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Data R1U" sheetId="1" state="visible" r:id="rId2"/>
    <sheet name="Data R1D" sheetId="2" state="visible" r:id="rId3"/>
    <sheet name="ECS R1U" sheetId="3" state="visible" r:id="rId4"/>
    <sheet name="ECS R1D" sheetId="4" state="visible" r:id="rId5"/>
    <sheet name="Data R2A" sheetId="5" state="visible" r:id="rId6"/>
    <sheet name="Data R2C" sheetId="6" state="visible" r:id="rId7"/>
    <sheet name="ECS R2A" sheetId="7" state="visible" r:id="rId8"/>
    <sheet name="ECS R2C" sheetId="8" state="visible" r:id="rId9"/>
    <sheet name="Trunks RICH1" sheetId="9" state="visible" r:id="rId10"/>
    <sheet name="Trunks RICH2" sheetId="10" state="visible" r:id="rId11"/>
    <sheet name="Summary" sheetId="11" state="visible" r:id="rId12"/>
  </sheets>
  <externalReferences>
    <externalReference r:id="rId13"/>
  </externalReferences>
  <definedNames>
    <definedName function="false" hidden="false" localSheetId="8" name="_xlnm.Print_Area" vbProcedure="false">'Trunks RICH1'!$A$2:$O$41</definedName>
    <definedName function="false" hidden="false" localSheetId="9" name="_xlnm.Print_Area" vbProcedure="false">'Trunks RICH2'!$A$2:$O$42</definedName>
    <definedName function="false" hidden="false" name="N_Data_Trunks" vbProcedure="false">'[1]T1-Q02-XU'!$L$1</definedName>
    <definedName function="false" hidden="false" name="PP_Offset" vbProcedure="false">'[1]T1-Q02-XU'!$H$1</definedName>
    <definedName function="false" hidden="false" name="Trunk_Offset" vbProcedure="false">'[1]T1-Q02-XU'!$J$1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<sst xmlns="http://schemas.openxmlformats.org/spreadsheetml/2006/main" count="12122" uniqueCount="657">
  <si>
    <t xml:space="preserve">Breakout cord</t>
  </si>
  <si>
    <t xml:space="preserve">PDMDB</t>
  </si>
  <si>
    <t xml:space="preserve">LC Connector FE</t>
  </si>
  <si>
    <t xml:space="preserve">LC Connector OD</t>
  </si>
  <si>
    <t xml:space="preserve">Cable 1 MPO connector</t>
  </si>
  <si>
    <t xml:space="preserve">MPO adaptor Detector PP</t>
  </si>
  <si>
    <t xml:space="preserve">MPO-MPO PatchCord</t>
  </si>
  <si>
    <t xml:space="preserve">MPO adaptor UX85 PP</t>
  </si>
  <si>
    <t xml:space="preserve">MPO connector LD</t>
  </si>
  <si>
    <t xml:space="preserve">Long distance Cable</t>
  </si>
  <si>
    <t xml:space="preserve">LC connector LD</t>
  </si>
  <si>
    <t xml:space="preserve">LC adaptor Surface PP</t>
  </si>
  <si>
    <t xml:space="preserve">LC connector T40</t>
  </si>
  <si>
    <t xml:space="preserve">Cable 1MPO connector</t>
  </si>
  <si>
    <t xml:space="preserve">MPO TELL40</t>
  </si>
  <si>
    <t xml:space="preserve">TELL40</t>
  </si>
  <si>
    <t xml:space="preserve">Not used</t>
  </si>
  <si>
    <t xml:space="preserve">R1U0.PDMDBR.0.0</t>
  </si>
  <si>
    <t xml:space="preserve">LC.0.0</t>
  </si>
  <si>
    <t xml:space="preserve">Rich1 Up-01</t>
  </si>
  <si>
    <t xml:space="preserve">LC.0.1</t>
  </si>
  <si>
    <t xml:space="preserve">LC.1.0</t>
  </si>
  <si>
    <t xml:space="preserve">LC.1.1</t>
  </si>
  <si>
    <t xml:space="preserve">LC.2.0</t>
  </si>
  <si>
    <t xml:space="preserve">LC.2.1</t>
  </si>
  <si>
    <t xml:space="preserve">R1U0.PDMDBR.0.1</t>
  </si>
  <si>
    <t xml:space="preserve">R1U0.PDMDBR.1.0</t>
  </si>
  <si>
    <t xml:space="preserve">R1U0.PDMDBR.1.1</t>
  </si>
  <si>
    <t xml:space="preserve">R1U0.PDMDBR.2.0</t>
  </si>
  <si>
    <t xml:space="preserve">Rich1 Up-02</t>
  </si>
  <si>
    <t xml:space="preserve">R1U0.PDMDBR.2.1</t>
  </si>
  <si>
    <t xml:space="preserve">R1U0.PDMDBR.3.0</t>
  </si>
  <si>
    <t xml:space="preserve">R1U0.PDMDBR.3.1</t>
  </si>
  <si>
    <t xml:space="preserve">R1U0.PDMDBR.4.0</t>
  </si>
  <si>
    <t xml:space="preserve">Rich1 Up-03</t>
  </si>
  <si>
    <t xml:space="preserve">R1U0.PDMDBR.4.1</t>
  </si>
  <si>
    <t xml:space="preserve">R1U0.PDMDBR.5.0</t>
  </si>
  <si>
    <t xml:space="preserve">R1U0.PDMDBR.5.1</t>
  </si>
  <si>
    <t xml:space="preserve">R1U1.PDMDBR.0.0</t>
  </si>
  <si>
    <t xml:space="preserve">Rich1 Up-04</t>
  </si>
  <si>
    <t xml:space="preserve">R1U1.PDMDBR.0.1</t>
  </si>
  <si>
    <t xml:space="preserve">R1U1.PDMDBR.1.0</t>
  </si>
  <si>
    <t xml:space="preserve">R1U1.PDMDBR.1.1</t>
  </si>
  <si>
    <t xml:space="preserve">R1U1.PDMDBR.2.0</t>
  </si>
  <si>
    <t xml:space="preserve">Rich1 Up-05</t>
  </si>
  <si>
    <t xml:space="preserve">R1U1.PDMDBR.2.1</t>
  </si>
  <si>
    <t xml:space="preserve">R1U1.PDMDBR.3.0</t>
  </si>
  <si>
    <t xml:space="preserve">R1U1.PDMDBR.3.1</t>
  </si>
  <si>
    <t xml:space="preserve">R1U1.PDMDBR.4.0</t>
  </si>
  <si>
    <t xml:space="preserve">Rich1 Up-06</t>
  </si>
  <si>
    <t xml:space="preserve">R1U1.PDMDBR.4.1</t>
  </si>
  <si>
    <t xml:space="preserve">R1U1.PDMDBR.5.0</t>
  </si>
  <si>
    <t xml:space="preserve">R1U1.PDMDBR.5.1</t>
  </si>
  <si>
    <t xml:space="preserve">R1U2.PDMDBR.0.0</t>
  </si>
  <si>
    <t xml:space="preserve">Rich1 Up-07</t>
  </si>
  <si>
    <t xml:space="preserve">R1U2.PDMDBR.0.1</t>
  </si>
  <si>
    <t xml:space="preserve">R1U2.PDMDBR.1.0</t>
  </si>
  <si>
    <t xml:space="preserve">R1U2.PDMDBR.1.1</t>
  </si>
  <si>
    <t xml:space="preserve">R1U2.PDMDBR.2.0</t>
  </si>
  <si>
    <t xml:space="preserve">Rich1 Up-08</t>
  </si>
  <si>
    <t xml:space="preserve">R1U2.PDMDBR.2.1</t>
  </si>
  <si>
    <t xml:space="preserve">R1U2.PDMDBR.3.0</t>
  </si>
  <si>
    <t xml:space="preserve">R1U2.PDMDBR.3.1</t>
  </si>
  <si>
    <t xml:space="preserve">R1U2.PDMDBR.4.0</t>
  </si>
  <si>
    <t xml:space="preserve">Rich1 Up-09</t>
  </si>
  <si>
    <t xml:space="preserve">R1U2.PDMDBR.4.1</t>
  </si>
  <si>
    <t xml:space="preserve">R1U2.PDMDBR.5.0</t>
  </si>
  <si>
    <t xml:space="preserve">R1U2.PDMDBR.5.1</t>
  </si>
  <si>
    <t xml:space="preserve">R1U3.PDMDBR.0.0</t>
  </si>
  <si>
    <t xml:space="preserve">Rich1 Up-10</t>
  </si>
  <si>
    <t xml:space="preserve">R1U3.PDMDBR.0.1</t>
  </si>
  <si>
    <t xml:space="preserve">R1U3.PDMDBR.1.0</t>
  </si>
  <si>
    <t xml:space="preserve">R1U3.PDMDBR.1.1</t>
  </si>
  <si>
    <t xml:space="preserve">R1U3.PDMDBR.2.0</t>
  </si>
  <si>
    <t xml:space="preserve">Rich1 Up-11</t>
  </si>
  <si>
    <t xml:space="preserve">R1U3.PDMDBR.2.1</t>
  </si>
  <si>
    <t xml:space="preserve">R1U3.PDMDBR.3.0</t>
  </si>
  <si>
    <t xml:space="preserve">R1U3.PDMDBR.3.1</t>
  </si>
  <si>
    <t xml:space="preserve">R1U3.PDMDBR.4.0</t>
  </si>
  <si>
    <t xml:space="preserve">Rich1 Up-12</t>
  </si>
  <si>
    <t xml:space="preserve">R1U3.PDMDBR.4.1</t>
  </si>
  <si>
    <t xml:space="preserve">R1U3.PDMDBR.5.0</t>
  </si>
  <si>
    <t xml:space="preserve">R1U3.PDMDBR.5.1</t>
  </si>
  <si>
    <t xml:space="preserve">R1U4.PDMDBR.0.0</t>
  </si>
  <si>
    <t xml:space="preserve">Rich1 Up-13</t>
  </si>
  <si>
    <t xml:space="preserve">R1U4.PDMDBR.0.1</t>
  </si>
  <si>
    <t xml:space="preserve">R1U4.PDMDBR.1.0</t>
  </si>
  <si>
    <t xml:space="preserve">R1U4.PDMDBR.1.1</t>
  </si>
  <si>
    <t xml:space="preserve">R1U4.PDMDBR.2.0</t>
  </si>
  <si>
    <t xml:space="preserve">Rich1 Up-14</t>
  </si>
  <si>
    <t xml:space="preserve">R1U4.PDMDBR.2.1</t>
  </si>
  <si>
    <t xml:space="preserve">R1U4.PDMDBR.3.0</t>
  </si>
  <si>
    <t xml:space="preserve">R1U4.PDMDBR.3.1</t>
  </si>
  <si>
    <t xml:space="preserve">R1U4.PDMDBR.4.0</t>
  </si>
  <si>
    <t xml:space="preserve">Rich1 Up-15</t>
  </si>
  <si>
    <t xml:space="preserve">R1U4.PDMDBR.4.1</t>
  </si>
  <si>
    <t xml:space="preserve">R1U4.PDMDBR.5.0</t>
  </si>
  <si>
    <t xml:space="preserve">R1U4.PDMDBR.5.1</t>
  </si>
  <si>
    <t xml:space="preserve">R1U5.PDMDBR.0.0</t>
  </si>
  <si>
    <t xml:space="preserve">Rich1 Up-16</t>
  </si>
  <si>
    <t xml:space="preserve">R1U5.PDMDBR.0.1</t>
  </si>
  <si>
    <t xml:space="preserve">R1U5.PDMDBR.1.0</t>
  </si>
  <si>
    <t xml:space="preserve">R1U5.PDMDBR.1.1</t>
  </si>
  <si>
    <t xml:space="preserve">R1U5.PDMDBR.2.0</t>
  </si>
  <si>
    <t xml:space="preserve">Rich1 Up-17</t>
  </si>
  <si>
    <t xml:space="preserve">R1U5.PDMDBR.2.1</t>
  </si>
  <si>
    <t xml:space="preserve">R1U5.PDMDBR.3.0</t>
  </si>
  <si>
    <t xml:space="preserve">R1U5.PDMDBR.3.1</t>
  </si>
  <si>
    <t xml:space="preserve">R1U5.PDMDBR.4.0</t>
  </si>
  <si>
    <t xml:space="preserve">Rich1 Up-18</t>
  </si>
  <si>
    <t xml:space="preserve">R1U5.PDMDBR.4.1</t>
  </si>
  <si>
    <t xml:space="preserve">R1U5.PDMDBR.5.0</t>
  </si>
  <si>
    <t xml:space="preserve">R1U5.PDMDBR.5.1</t>
  </si>
  <si>
    <t xml:space="preserve">R1U6.PDMDBR.0.0</t>
  </si>
  <si>
    <t xml:space="preserve">Rich1 Up-19</t>
  </si>
  <si>
    <t xml:space="preserve">R1U6.PDMDBR.0.1</t>
  </si>
  <si>
    <t xml:space="preserve">R1U6.PDMDBR.1.0</t>
  </si>
  <si>
    <t xml:space="preserve">R1U6.PDMDBR.1.1</t>
  </si>
  <si>
    <t xml:space="preserve">R1U6.PDMDBR.2.0</t>
  </si>
  <si>
    <t xml:space="preserve">Rich1 Up-20</t>
  </si>
  <si>
    <t xml:space="preserve">R1U6.PDMDBR.2.1</t>
  </si>
  <si>
    <t xml:space="preserve">R1U6.PDMDBR.3.0</t>
  </si>
  <si>
    <t xml:space="preserve">R1U6.PDMDBR.3.1</t>
  </si>
  <si>
    <t xml:space="preserve">R1U6.PDMDBR.4.0</t>
  </si>
  <si>
    <t xml:space="preserve">Rich1 Up-21</t>
  </si>
  <si>
    <t xml:space="preserve">R1U6.PDMDBR.4.1</t>
  </si>
  <si>
    <t xml:space="preserve">R1U6.PDMDBR.5.0</t>
  </si>
  <si>
    <t xml:space="preserve">R1U6.PDMDBR.5.1</t>
  </si>
  <si>
    <t xml:space="preserve">R1U7.PDMDBR.0.0</t>
  </si>
  <si>
    <t xml:space="preserve">Rich1 Up-22</t>
  </si>
  <si>
    <t xml:space="preserve">R1U7.PDMDBR.0.1</t>
  </si>
  <si>
    <t xml:space="preserve">R1U7.PDMDBR.1.0</t>
  </si>
  <si>
    <t xml:space="preserve">R1U7.PDMDBR.1.1</t>
  </si>
  <si>
    <t xml:space="preserve">R1U7.PDMDBR.2.0</t>
  </si>
  <si>
    <t xml:space="preserve">Rich1 Up-23</t>
  </si>
  <si>
    <t xml:space="preserve">R1U7.PDMDBR.2.1</t>
  </si>
  <si>
    <t xml:space="preserve">R1U7.PDMDBR.3.0</t>
  </si>
  <si>
    <t xml:space="preserve">R1U7.PDMDBR.3.1</t>
  </si>
  <si>
    <t xml:space="preserve">R1U7.PDMDBR.4.0</t>
  </si>
  <si>
    <t xml:space="preserve">Rich1 Up-24</t>
  </si>
  <si>
    <t xml:space="preserve">R1U7.PDMDBR.4.1</t>
  </si>
  <si>
    <t xml:space="preserve">R1U7.PDMDBR.5.0</t>
  </si>
  <si>
    <t xml:space="preserve">R1U7.PDMDBR.5.1</t>
  </si>
  <si>
    <t xml:space="preserve">R1U8.PDMDBR.0.0</t>
  </si>
  <si>
    <t xml:space="preserve">Rich1 Up-25</t>
  </si>
  <si>
    <t xml:space="preserve">R1U8.PDMDBR.0.1</t>
  </si>
  <si>
    <t xml:space="preserve">R1U8.PDMDBR.1.0</t>
  </si>
  <si>
    <t xml:space="preserve">R1U8.PDMDBR.1.1</t>
  </si>
  <si>
    <t xml:space="preserve">R1U8.PDMDBR.2.0</t>
  </si>
  <si>
    <t xml:space="preserve">Rich1 Up-26</t>
  </si>
  <si>
    <t xml:space="preserve">R1U8.PDMDBR.2.1</t>
  </si>
  <si>
    <t xml:space="preserve">R1U8.PDMDBR.3.0</t>
  </si>
  <si>
    <t xml:space="preserve">R1U8.PDMDBR.3.1</t>
  </si>
  <si>
    <t xml:space="preserve">R1U8.PDMDBR.4.0</t>
  </si>
  <si>
    <t xml:space="preserve">Rich1 Up-27</t>
  </si>
  <si>
    <t xml:space="preserve">R1U8.PDMDBR.4.1</t>
  </si>
  <si>
    <t xml:space="preserve">R1U8.PDMDBR.5.0</t>
  </si>
  <si>
    <t xml:space="preserve">R1U8.PDMDBR.5.1</t>
  </si>
  <si>
    <t xml:space="preserve">R1U9.PDMDBR.0.0</t>
  </si>
  <si>
    <t xml:space="preserve">Rich1 Up-28</t>
  </si>
  <si>
    <t xml:space="preserve">R1U9.PDMDBR.0.1</t>
  </si>
  <si>
    <t xml:space="preserve">R1U9.PDMDBR.1.0</t>
  </si>
  <si>
    <t xml:space="preserve">R1U9.PDMDBR.1.1</t>
  </si>
  <si>
    <t xml:space="preserve">R1U9.PDMDBR.2.0</t>
  </si>
  <si>
    <t xml:space="preserve">Rich1 Up-29</t>
  </si>
  <si>
    <t xml:space="preserve">R1U9.PDMDBR.2.1</t>
  </si>
  <si>
    <t xml:space="preserve">R1U9.PDMDBR.3.0</t>
  </si>
  <si>
    <t xml:space="preserve">R1U9.PDMDBR.3.1</t>
  </si>
  <si>
    <t xml:space="preserve">R1U9.PDMDBR.4.0</t>
  </si>
  <si>
    <t xml:space="preserve">Rich1 Up-30</t>
  </si>
  <si>
    <t xml:space="preserve">R1U9.PDMDBR.4.1</t>
  </si>
  <si>
    <t xml:space="preserve">R1U9.PDMDBR.5.0</t>
  </si>
  <si>
    <t xml:space="preserve">R1U9.PDMDBR.5.1</t>
  </si>
  <si>
    <t xml:space="preserve">R1U10.PDMDBR.0.0</t>
  </si>
  <si>
    <t xml:space="preserve">Rich1 Up-31</t>
  </si>
  <si>
    <t xml:space="preserve">R1U10.PDMDBR.0.1</t>
  </si>
  <si>
    <t xml:space="preserve">R1U10.PDMDBR.1.0</t>
  </si>
  <si>
    <t xml:space="preserve">R1U10.PDMDBR.1.1</t>
  </si>
  <si>
    <t xml:space="preserve">R1U10.PDMDBR.2.0</t>
  </si>
  <si>
    <t xml:space="preserve">Rich1 Up-32</t>
  </si>
  <si>
    <t xml:space="preserve">R1U10.PDMDBR.2.1</t>
  </si>
  <si>
    <t xml:space="preserve">R1U10.PDMDBR.3.0</t>
  </si>
  <si>
    <t xml:space="preserve">R1U10.PDMDBR.3.1</t>
  </si>
  <si>
    <t xml:space="preserve">R1U10.PDMDBR.4.0</t>
  </si>
  <si>
    <t xml:space="preserve">Rich1 Up-33</t>
  </si>
  <si>
    <t xml:space="preserve">R1U10.PDMDBR.4.1</t>
  </si>
  <si>
    <t xml:space="preserve">R1U10.PDMDBR.5.0</t>
  </si>
  <si>
    <t xml:space="preserve">R1U10.PDMDBR.5.1</t>
  </si>
  <si>
    <t xml:space="preserve">Totals</t>
  </si>
  <si>
    <t xml:space="preserve">R1D0.PDMDBR.0.0</t>
  </si>
  <si>
    <t xml:space="preserve">Rich1 Down-01</t>
  </si>
  <si>
    <t xml:space="preserve">R1D0.PDMDBR.0.1</t>
  </si>
  <si>
    <t xml:space="preserve">R1D0.PDMDBR.1.0</t>
  </si>
  <si>
    <t xml:space="preserve">R1D0.PDMDBR.1.1</t>
  </si>
  <si>
    <t xml:space="preserve">R1D0.PDMDBR.2.0</t>
  </si>
  <si>
    <t xml:space="preserve">Rich1 Down-02</t>
  </si>
  <si>
    <t xml:space="preserve">R1D0.PDMDBR.2.1</t>
  </si>
  <si>
    <t xml:space="preserve">R1D0.PDMDBR.3.0</t>
  </si>
  <si>
    <t xml:space="preserve">R1D0.PDMDBR.3.1</t>
  </si>
  <si>
    <t xml:space="preserve">R1D0.PDMDBR.4.0</t>
  </si>
  <si>
    <t xml:space="preserve">Rich1 Down-03</t>
  </si>
  <si>
    <t xml:space="preserve">R1D0.PDMDBR.4.1</t>
  </si>
  <si>
    <t xml:space="preserve">R1D0.PDMDBR.5.0</t>
  </si>
  <si>
    <t xml:space="preserve">R1D0.PDMDBR.5.1</t>
  </si>
  <si>
    <t xml:space="preserve">R1D1.PDMDBR.0.0</t>
  </si>
  <si>
    <t xml:space="preserve">Rich1 Down-04</t>
  </si>
  <si>
    <t xml:space="preserve">R1D1.PDMDBR.0.1</t>
  </si>
  <si>
    <t xml:space="preserve">R1D1.PDMDBR.1.0</t>
  </si>
  <si>
    <t xml:space="preserve">R1D1.PDMDBR.1.1</t>
  </si>
  <si>
    <t xml:space="preserve">R1D1.PDMDBR.2.0</t>
  </si>
  <si>
    <t xml:space="preserve">Rich1 Down-05</t>
  </si>
  <si>
    <t xml:space="preserve">R1D1.PDMDBR.2.1</t>
  </si>
  <si>
    <t xml:space="preserve">R1D1.PDMDBR.3.0</t>
  </si>
  <si>
    <t xml:space="preserve">R1D1.PDMDBR.3.1</t>
  </si>
  <si>
    <t xml:space="preserve">R1D1.PDMDBR.4.0</t>
  </si>
  <si>
    <t xml:space="preserve">Rich1 Down-06</t>
  </si>
  <si>
    <t xml:space="preserve">R1D1.PDMDBR.4.1</t>
  </si>
  <si>
    <t xml:space="preserve">R1D1.PDMDBR.5.0</t>
  </si>
  <si>
    <t xml:space="preserve">R1D1.PDMDBR.5.1</t>
  </si>
  <si>
    <t xml:space="preserve">R1D2.PDMDBR.0.0</t>
  </si>
  <si>
    <t xml:space="preserve">Rich1 Down-07</t>
  </si>
  <si>
    <t xml:space="preserve">R1D2.PDMDBR.0.1</t>
  </si>
  <si>
    <t xml:space="preserve">R1D2.PDMDBR.1.0</t>
  </si>
  <si>
    <t xml:space="preserve">R1D2.PDMDBR.1.1</t>
  </si>
  <si>
    <t xml:space="preserve">R1D2.PDMDBR.2.0</t>
  </si>
  <si>
    <t xml:space="preserve">Rich1 Down-08</t>
  </si>
  <si>
    <t xml:space="preserve">R1D2.PDMDBR.2.1</t>
  </si>
  <si>
    <t xml:space="preserve">R1D2.PDMDBR.3.0</t>
  </si>
  <si>
    <t xml:space="preserve">R1D2.PDMDBR.3.1</t>
  </si>
  <si>
    <t xml:space="preserve">R1D2.PDMDBR.4.0</t>
  </si>
  <si>
    <t xml:space="preserve">Rich1 Down-09</t>
  </si>
  <si>
    <t xml:space="preserve">R1D2.PDMDBR.4.1</t>
  </si>
  <si>
    <t xml:space="preserve">R1D2.PDMDBR.5.0</t>
  </si>
  <si>
    <t xml:space="preserve">R1D2.PDMDBR.5.1</t>
  </si>
  <si>
    <t xml:space="preserve">R1D3.PDMDBR.0.0</t>
  </si>
  <si>
    <t xml:space="preserve">Rich1 Down-10</t>
  </si>
  <si>
    <t xml:space="preserve">R1D3.PDMDBR.0.1</t>
  </si>
  <si>
    <t xml:space="preserve">R1D3.PDMDBR.1.0</t>
  </si>
  <si>
    <t xml:space="preserve">R1D3.PDMDBR.1.1</t>
  </si>
  <si>
    <t xml:space="preserve">R1D3.PDMDBR.2.0</t>
  </si>
  <si>
    <t xml:space="preserve">Rich1 Down-11</t>
  </si>
  <si>
    <t xml:space="preserve">R1D3.PDMDBR.2.1</t>
  </si>
  <si>
    <t xml:space="preserve">R1D3.PDMDBR.3.0</t>
  </si>
  <si>
    <t xml:space="preserve">R1D3.PDMDBR.3.1</t>
  </si>
  <si>
    <t xml:space="preserve">R1D3.PDMDBR.4.0</t>
  </si>
  <si>
    <t xml:space="preserve">Rich1 Down-12</t>
  </si>
  <si>
    <t xml:space="preserve">R1D3.PDMDBR.4.1</t>
  </si>
  <si>
    <t xml:space="preserve">R1D3.PDMDBR.5.0</t>
  </si>
  <si>
    <t xml:space="preserve">R1D3.PDMDBR.5.1</t>
  </si>
  <si>
    <t xml:space="preserve">R1D4.PDMDBR.0.0</t>
  </si>
  <si>
    <t xml:space="preserve">Rich1 Down-13</t>
  </si>
  <si>
    <t xml:space="preserve">R1D4.PDMDBR.0.1</t>
  </si>
  <si>
    <t xml:space="preserve">R1D4.PDMDBR.1.0</t>
  </si>
  <si>
    <t xml:space="preserve">R1D4.PDMDBR.1.1</t>
  </si>
  <si>
    <t xml:space="preserve">R1D4.PDMDBR.2.0</t>
  </si>
  <si>
    <t xml:space="preserve">Rich1 Down-14</t>
  </si>
  <si>
    <t xml:space="preserve">R1D4.PDMDBR.2.1</t>
  </si>
  <si>
    <t xml:space="preserve">R1D4.PDMDBR.3.0</t>
  </si>
  <si>
    <t xml:space="preserve">R1D4.PDMDBR.3.1</t>
  </si>
  <si>
    <t xml:space="preserve">R1D4.PDMDBR.4.0</t>
  </si>
  <si>
    <t xml:space="preserve">Rich1 Down-15</t>
  </si>
  <si>
    <t xml:space="preserve">R1D4.PDMDBR.4.1</t>
  </si>
  <si>
    <t xml:space="preserve">R1D4.PDMDBR.5.0</t>
  </si>
  <si>
    <t xml:space="preserve">R1D4.PDMDBR.5.1</t>
  </si>
  <si>
    <t xml:space="preserve">R1D5.PDMDBR.0.0</t>
  </si>
  <si>
    <t xml:space="preserve">Rich1 Down-16</t>
  </si>
  <si>
    <t xml:space="preserve">R1D5.PDMDBR.0.1</t>
  </si>
  <si>
    <t xml:space="preserve">R1D5.PDMDBR.1.0</t>
  </si>
  <si>
    <t xml:space="preserve">R1D5.PDMDBR.1.1</t>
  </si>
  <si>
    <t xml:space="preserve">R1D5.PDMDBR.2.0</t>
  </si>
  <si>
    <t xml:space="preserve">Rich1 Down-17</t>
  </si>
  <si>
    <t xml:space="preserve">R1D5.PDMDBR.2.1</t>
  </si>
  <si>
    <t xml:space="preserve">R1D5.PDMDBR.3.0</t>
  </si>
  <si>
    <t xml:space="preserve">R1D5.PDMDBR.3.1</t>
  </si>
  <si>
    <t xml:space="preserve">R1D5.PDMDBR.4.0</t>
  </si>
  <si>
    <t xml:space="preserve">Rich1 Down-18</t>
  </si>
  <si>
    <t xml:space="preserve">R1D5.PDMDBR.4.1</t>
  </si>
  <si>
    <t xml:space="preserve">R1D5.PDMDBR.5.0</t>
  </si>
  <si>
    <t xml:space="preserve">R1D5.PDMDBR.5.1</t>
  </si>
  <si>
    <t xml:space="preserve">R1D6.PDMDBR.0.0</t>
  </si>
  <si>
    <t xml:space="preserve">Rich1 Down-19</t>
  </si>
  <si>
    <t xml:space="preserve">R1D6.PDMDBR.0.1</t>
  </si>
  <si>
    <t xml:space="preserve">R1D6.PDMDBR.1.0</t>
  </si>
  <si>
    <t xml:space="preserve">R1D6.PDMDBR.1.1</t>
  </si>
  <si>
    <t xml:space="preserve">R1D6.PDMDBR.2.0</t>
  </si>
  <si>
    <t xml:space="preserve">Rich1 Down-20</t>
  </si>
  <si>
    <t xml:space="preserve">R1D6.PDMDBR.2.1</t>
  </si>
  <si>
    <t xml:space="preserve">R1D6.PDMDBR.3.0</t>
  </si>
  <si>
    <t xml:space="preserve">R1D6.PDMDBR.3.1</t>
  </si>
  <si>
    <t xml:space="preserve">R1D6.PDMDBR.4.0</t>
  </si>
  <si>
    <t xml:space="preserve">Rich1 Down-21</t>
  </si>
  <si>
    <t xml:space="preserve">R1D6.PDMDBR.4.1</t>
  </si>
  <si>
    <t xml:space="preserve">R1D6.PDMDBR.5.0</t>
  </si>
  <si>
    <t xml:space="preserve">R1D6.PDMDBR.5.1</t>
  </si>
  <si>
    <t xml:space="preserve">R1D7.PDMDBR.0.0</t>
  </si>
  <si>
    <t xml:space="preserve">Rich1 Down-22</t>
  </si>
  <si>
    <t xml:space="preserve">R1D7.PDMDBR.0.1</t>
  </si>
  <si>
    <t xml:space="preserve">R1D7.PDMDBR.1.0</t>
  </si>
  <si>
    <t xml:space="preserve">R1D7.PDMDBR.1.1</t>
  </si>
  <si>
    <t xml:space="preserve">R1D7.PDMDBR.2.0</t>
  </si>
  <si>
    <t xml:space="preserve">Rich1 Down-23</t>
  </si>
  <si>
    <t xml:space="preserve">R1D7.PDMDBR.2.1</t>
  </si>
  <si>
    <t xml:space="preserve">R1D7.PDMDBR.3.0</t>
  </si>
  <si>
    <t xml:space="preserve">R1D7.PDMDBR.3.1</t>
  </si>
  <si>
    <t xml:space="preserve">R1D7.PDMDBR.4.0</t>
  </si>
  <si>
    <t xml:space="preserve">Rich1 Down-24</t>
  </si>
  <si>
    <t xml:space="preserve">R1D7.PDMDBR.4.1</t>
  </si>
  <si>
    <t xml:space="preserve">R1D7.PDMDBR.5.0</t>
  </si>
  <si>
    <t xml:space="preserve">R1D7.PDMDBR.5.1</t>
  </si>
  <si>
    <t xml:space="preserve">R1D8.PDMDBR.0.0</t>
  </si>
  <si>
    <t xml:space="preserve">Rich1 Down-25</t>
  </si>
  <si>
    <t xml:space="preserve">R1D8.PDMDBR.0.1</t>
  </si>
  <si>
    <t xml:space="preserve">R1D8.PDMDBR.1.0</t>
  </si>
  <si>
    <t xml:space="preserve">R1D8.PDMDBR.1.1</t>
  </si>
  <si>
    <t xml:space="preserve">R1D8.PDMDBR.2.0</t>
  </si>
  <si>
    <t xml:space="preserve">Rich1 Down-26</t>
  </si>
  <si>
    <t xml:space="preserve">R1D8.PDMDBR.2.1</t>
  </si>
  <si>
    <t xml:space="preserve">R1D8.PDMDBR.3.0</t>
  </si>
  <si>
    <t xml:space="preserve">R1D8.PDMDBR.3.1</t>
  </si>
  <si>
    <t xml:space="preserve">R1D8.PDMDBR.4.0</t>
  </si>
  <si>
    <t xml:space="preserve">Rich1 Down-27</t>
  </si>
  <si>
    <t xml:space="preserve">R1D8.PDMDBR.4.1</t>
  </si>
  <si>
    <t xml:space="preserve">R1D8.PDMDBR.5.0</t>
  </si>
  <si>
    <t xml:space="preserve">R1D8.PDMDBR.5.1</t>
  </si>
  <si>
    <t xml:space="preserve">R1D9.PDMDBR.0.0</t>
  </si>
  <si>
    <t xml:space="preserve">Rich1 Down-28</t>
  </si>
  <si>
    <t xml:space="preserve">R1D9.PDMDBR.0.1</t>
  </si>
  <si>
    <t xml:space="preserve">R1D9.PDMDBR.1.0</t>
  </si>
  <si>
    <t xml:space="preserve">R1D9.PDMDBR.1.1</t>
  </si>
  <si>
    <t xml:space="preserve">R1D9.PDMDBR.2.0</t>
  </si>
  <si>
    <t xml:space="preserve">Rich1 Down-29</t>
  </si>
  <si>
    <t xml:space="preserve">R1D9.PDMDBR.2.1</t>
  </si>
  <si>
    <t xml:space="preserve">R1D9.PDMDBR.3.0</t>
  </si>
  <si>
    <t xml:space="preserve">R1D9.PDMDBR.3.1</t>
  </si>
  <si>
    <t xml:space="preserve">R1D9.PDMDBR.4.0</t>
  </si>
  <si>
    <t xml:space="preserve">Rich1 Down-30</t>
  </si>
  <si>
    <t xml:space="preserve">R1D9.PDMDBR.4.1</t>
  </si>
  <si>
    <t xml:space="preserve">R1D9.PDMDBR.5.0</t>
  </si>
  <si>
    <t xml:space="preserve">R1D9.PDMDBR.5.1</t>
  </si>
  <si>
    <t xml:space="preserve">R1D10.PDMDBR.0.0</t>
  </si>
  <si>
    <t xml:space="preserve">Rich1 Down-31</t>
  </si>
  <si>
    <t xml:space="preserve">R1D10.PDMDBR.0.1</t>
  </si>
  <si>
    <t xml:space="preserve">R1D10.PDMDBR.1.0</t>
  </si>
  <si>
    <t xml:space="preserve">R1D10.PDMDBR.1.1</t>
  </si>
  <si>
    <t xml:space="preserve">R1D10.PDMDBR.2.0</t>
  </si>
  <si>
    <t xml:space="preserve">Rich1 Down-32</t>
  </si>
  <si>
    <t xml:space="preserve">R1D10.PDMDBR.2.1</t>
  </si>
  <si>
    <t xml:space="preserve">R1D10.PDMDBR.3.0</t>
  </si>
  <si>
    <t xml:space="preserve">R1D10.PDMDBR.3.1</t>
  </si>
  <si>
    <t xml:space="preserve">R1D10.PDMDBR.4.0</t>
  </si>
  <si>
    <t xml:space="preserve">Rich1 Down-33</t>
  </si>
  <si>
    <t xml:space="preserve">R1D10.PDMDBR.4.1</t>
  </si>
  <si>
    <t xml:space="preserve">R1D10.PDMDBR.5.0</t>
  </si>
  <si>
    <t xml:space="preserve">R1D10.PDMDBR.5.1</t>
  </si>
  <si>
    <t xml:space="preserve">LC.TX</t>
  </si>
  <si>
    <t xml:space="preserve">1-In</t>
  </si>
  <si>
    <t xml:space="preserve">LC.RX</t>
  </si>
  <si>
    <t xml:space="preserve">1-Out</t>
  </si>
  <si>
    <t xml:space="preserve">2-In</t>
  </si>
  <si>
    <t xml:space="preserve">2-Out</t>
  </si>
  <si>
    <t xml:space="preserve">3-In</t>
  </si>
  <si>
    <t xml:space="preserve">3-Out</t>
  </si>
  <si>
    <t xml:space="preserve">4-In</t>
  </si>
  <si>
    <t xml:space="preserve">4-Out</t>
  </si>
  <si>
    <t xml:space="preserve">Region</t>
  </si>
  <si>
    <t xml:space="preserve">H</t>
  </si>
  <si>
    <t xml:space="preserve">R2A0.PDMDBH.0.0</t>
  </si>
  <si>
    <t xml:space="preserve">R2A0.PDMDBH.1.0</t>
  </si>
  <si>
    <t xml:space="preserve">R</t>
  </si>
  <si>
    <t xml:space="preserve">R2A0.PDMDBR.2.0</t>
  </si>
  <si>
    <t xml:space="preserve">R2A0.PDMDBR.2.1</t>
  </si>
  <si>
    <t xml:space="preserve">R2A0.PDMDBR.3.0</t>
  </si>
  <si>
    <t xml:space="preserve">R2A0.PDMDBR.3.1</t>
  </si>
  <si>
    <t xml:space="preserve">R2A0.PDMDBH.4.0</t>
  </si>
  <si>
    <t xml:space="preserve">R2A0.PDMDBH.5.0</t>
  </si>
  <si>
    <t xml:space="preserve">R2A1.PDMDBH.0.0</t>
  </si>
  <si>
    <t xml:space="preserve">R2A1.PDMDBH.1.0</t>
  </si>
  <si>
    <t xml:space="preserve">R2A1.PDMDBR.2.0</t>
  </si>
  <si>
    <t xml:space="preserve">R2A1.PDMDBR.2.1</t>
  </si>
  <si>
    <t xml:space="preserve">R2A1.PDMDBR.3.0</t>
  </si>
  <si>
    <t xml:space="preserve">R2A1.PDMDBR.3.1</t>
  </si>
  <si>
    <t xml:space="preserve">R2A1.PDMDBH.4.0</t>
  </si>
  <si>
    <t xml:space="preserve">R2A1.PDMDBH.5.0</t>
  </si>
  <si>
    <t xml:space="preserve">R2A2.PDMDBH.0.0</t>
  </si>
  <si>
    <t xml:space="preserve">R2A2.PDMDBH.1.0</t>
  </si>
  <si>
    <t xml:space="preserve">R2A2.PDMDBR.2.0</t>
  </si>
  <si>
    <t xml:space="preserve">R2A2.PDMDBR.2.1</t>
  </si>
  <si>
    <t xml:space="preserve">R2A2.PDMDBR.3.0</t>
  </si>
  <si>
    <t xml:space="preserve">R2A2.PDMDBR.3.1</t>
  </si>
  <si>
    <t xml:space="preserve">R2A2.PDMDBH.4.0</t>
  </si>
  <si>
    <t xml:space="preserve">R2A2.PDMDBH.5.0</t>
  </si>
  <si>
    <t xml:space="preserve">R2A3.PDMDBH.0.0</t>
  </si>
  <si>
    <t xml:space="preserve">R2A3.PDMDBH.1.0</t>
  </si>
  <si>
    <t xml:space="preserve">R2A3.PDMDBR.2.0</t>
  </si>
  <si>
    <t xml:space="preserve">R2A3.PDMDBR.2.1</t>
  </si>
  <si>
    <t xml:space="preserve">R2A3.PDMDBR.3.0</t>
  </si>
  <si>
    <t xml:space="preserve">R2A3.PDMDBR.3.1</t>
  </si>
  <si>
    <t xml:space="preserve">R2A3.PDMDBH.4.0</t>
  </si>
  <si>
    <t xml:space="preserve">R2A3.PDMDBH.5.0</t>
  </si>
  <si>
    <t xml:space="preserve">R2A4.PDMDBH.0.0</t>
  </si>
  <si>
    <t xml:space="preserve">R2A4.PDMDBH.1.0</t>
  </si>
  <si>
    <t xml:space="preserve">R2A4.PDMDBR.2.0</t>
  </si>
  <si>
    <t xml:space="preserve">R2A4.PDMDBR.2.1</t>
  </si>
  <si>
    <t xml:space="preserve">R2A4.PDMDBR.3.0</t>
  </si>
  <si>
    <t xml:space="preserve">R2A4.PDMDBR.3.1</t>
  </si>
  <si>
    <t xml:space="preserve">R2A4.PDMDBH.4.0</t>
  </si>
  <si>
    <t xml:space="preserve">R2A4.PDMDBH.5.0</t>
  </si>
  <si>
    <t xml:space="preserve">R2A5.PDMDBH.0.0</t>
  </si>
  <si>
    <t xml:space="preserve">R2A5.PDMDBH.1.0</t>
  </si>
  <si>
    <t xml:space="preserve">R2A5.PDMDBR.2.0</t>
  </si>
  <si>
    <t xml:space="preserve">R2A5.PDMDBR.2.1</t>
  </si>
  <si>
    <t xml:space="preserve">R2A5.PDMDBR.3.0</t>
  </si>
  <si>
    <t xml:space="preserve">R2A5.PDMDBR.3.1</t>
  </si>
  <si>
    <t xml:space="preserve">R2A5.PDMDBH.4.0</t>
  </si>
  <si>
    <t xml:space="preserve">R2A5.PDMDBH.5.0</t>
  </si>
  <si>
    <t xml:space="preserve">R2A6.PDMDBH.0.0</t>
  </si>
  <si>
    <t xml:space="preserve">R2A6.PDMDBH.1.0</t>
  </si>
  <si>
    <t xml:space="preserve">R2A6.PDMDBR.2.0</t>
  </si>
  <si>
    <t xml:space="preserve">R2A6.PDMDBR.2.1</t>
  </si>
  <si>
    <t xml:space="preserve">R2A6.PDMDBR.3.0</t>
  </si>
  <si>
    <t xml:space="preserve">R2A6.PDMDBR.3.1</t>
  </si>
  <si>
    <t xml:space="preserve">R2A6.PDMDBH.4.0</t>
  </si>
  <si>
    <t xml:space="preserve">R2A6.PDMDBH.5.0</t>
  </si>
  <si>
    <t xml:space="preserve">R2A7.PDMDBH.0.0</t>
  </si>
  <si>
    <t xml:space="preserve">R2A7.PDMDBH.1.0</t>
  </si>
  <si>
    <t xml:space="preserve">R2A7.PDMDBR.2.0</t>
  </si>
  <si>
    <t xml:space="preserve">R2A7.PDMDBR.2.1</t>
  </si>
  <si>
    <t xml:space="preserve">R2A7.PDMDBR.3.0</t>
  </si>
  <si>
    <t xml:space="preserve">R2A7.PDMDBR.3.1</t>
  </si>
  <si>
    <t xml:space="preserve">R2A7.PDMDBH.4.0</t>
  </si>
  <si>
    <t xml:space="preserve">R2A7.PDMDBH.5.0</t>
  </si>
  <si>
    <t xml:space="preserve">R2A8.PDMDBH.0.0</t>
  </si>
  <si>
    <t xml:space="preserve">R2A8.PDMDBH.1.0</t>
  </si>
  <si>
    <t xml:space="preserve">R2A8.PDMDBR.2.0</t>
  </si>
  <si>
    <t xml:space="preserve">R2A8.PDMDBR.2.1</t>
  </si>
  <si>
    <t xml:space="preserve">R2A8.PDMDBR.3.0</t>
  </si>
  <si>
    <t xml:space="preserve">R2A8.PDMDBR.3.1</t>
  </si>
  <si>
    <t xml:space="preserve">R2A8.PDMDBH.4.0</t>
  </si>
  <si>
    <t xml:space="preserve">R2A8.PDMDBH.5.0</t>
  </si>
  <si>
    <t xml:space="preserve">R2A9.PDMDBH.0.0</t>
  </si>
  <si>
    <t xml:space="preserve">R2A9.PDMDBH.1.0</t>
  </si>
  <si>
    <t xml:space="preserve">R2A9.PDMDBR.2.0</t>
  </si>
  <si>
    <t xml:space="preserve">R2A9.PDMDBR.2.1</t>
  </si>
  <si>
    <t xml:space="preserve">R2A9.PDMDBR.3.0</t>
  </si>
  <si>
    <t xml:space="preserve">R2A9.PDMDBR.3.1</t>
  </si>
  <si>
    <t xml:space="preserve">R2A9.PDMDBH.4.0</t>
  </si>
  <si>
    <t xml:space="preserve">R2A9.PDMDBH.5.0</t>
  </si>
  <si>
    <t xml:space="preserve">R2A10.PDMDBH.0.0</t>
  </si>
  <si>
    <t xml:space="preserve">R2A10.PDMDBH.1.0</t>
  </si>
  <si>
    <t xml:space="preserve">R2A10.PDMDBR.2.0</t>
  </si>
  <si>
    <t xml:space="preserve">R2A10.PDMDBR.2.1</t>
  </si>
  <si>
    <t xml:space="preserve">R2A10.PDMDBR.3.0</t>
  </si>
  <si>
    <t xml:space="preserve">R2A10.PDMDBR.3.1</t>
  </si>
  <si>
    <t xml:space="preserve">R2A10.PDMDBH.4.0</t>
  </si>
  <si>
    <t xml:space="preserve">R2A10.PDMDBH.5.0</t>
  </si>
  <si>
    <t xml:space="preserve">R2A11.PDMDBH.0.0</t>
  </si>
  <si>
    <t xml:space="preserve">R2A11.PDMDBH.1.0</t>
  </si>
  <si>
    <t xml:space="preserve">R2A11.PDMDBR.2.0</t>
  </si>
  <si>
    <t xml:space="preserve">R2A11.PDMDBR.2.1</t>
  </si>
  <si>
    <t xml:space="preserve">R2A11.PDMDBR.3.0</t>
  </si>
  <si>
    <t xml:space="preserve">R2A11.PDMDBR.3.1</t>
  </si>
  <si>
    <t xml:space="preserve">R2A11.PDMDBH.4.0</t>
  </si>
  <si>
    <t xml:space="preserve">R2A11.PDMDBH.5.0</t>
  </si>
  <si>
    <t xml:space="preserve">R2C0.PDMDBH.0.0</t>
  </si>
  <si>
    <t xml:space="preserve">R2C0.PDMDBH.1.0</t>
  </si>
  <si>
    <t xml:space="preserve">R2C0.PDMDBR.2.0</t>
  </si>
  <si>
    <t xml:space="preserve">R2C0.PDMDBR.2.1</t>
  </si>
  <si>
    <t xml:space="preserve">R2C0.PDMDBR.3.0</t>
  </si>
  <si>
    <t xml:space="preserve">R2C0.PDMDBR.3.1</t>
  </si>
  <si>
    <t xml:space="preserve">R2C0.PDMDBH.4.0</t>
  </si>
  <si>
    <t xml:space="preserve">R2C0.PDMDBH.5.0</t>
  </si>
  <si>
    <t xml:space="preserve">R2C1.PDMDBH.0.0</t>
  </si>
  <si>
    <t xml:space="preserve">R2C1.PDMDBH.1.0</t>
  </si>
  <si>
    <t xml:space="preserve">R2C1.PDMDBR.2.0</t>
  </si>
  <si>
    <t xml:space="preserve">R2C1.PDMDBR.2.1</t>
  </si>
  <si>
    <t xml:space="preserve">R2C1.PDMDBR.3.0</t>
  </si>
  <si>
    <t xml:space="preserve">R2C1.PDMDBR.3.1</t>
  </si>
  <si>
    <t xml:space="preserve">R2C1.PDMDBH.4.0</t>
  </si>
  <si>
    <t xml:space="preserve">R2C1.PDMDBH.5.0</t>
  </si>
  <si>
    <t xml:space="preserve">R2C2.PDMDBH.0.0</t>
  </si>
  <si>
    <t xml:space="preserve">R2C2.PDMDBH.1.0</t>
  </si>
  <si>
    <t xml:space="preserve">R2C2.PDMDBR.2.0</t>
  </si>
  <si>
    <t xml:space="preserve">R2C2.PDMDBR.2.1</t>
  </si>
  <si>
    <t xml:space="preserve">R2C2.PDMDBR.3.0</t>
  </si>
  <si>
    <t xml:space="preserve">R2C2.PDMDBR.3.1</t>
  </si>
  <si>
    <t xml:space="preserve">R2C2.PDMDBH.4.0</t>
  </si>
  <si>
    <t xml:space="preserve">R2C2.PDMDBH.5.0</t>
  </si>
  <si>
    <t xml:space="preserve">R2C3.PDMDBH.0.0</t>
  </si>
  <si>
    <t xml:space="preserve">R2C3.PDMDBH.1.0</t>
  </si>
  <si>
    <t xml:space="preserve">R2C3.PDMDBR.2.0</t>
  </si>
  <si>
    <t xml:space="preserve">R2C3.PDMDBR.2.1</t>
  </si>
  <si>
    <t xml:space="preserve">R2C3.PDMDBR.3.0</t>
  </si>
  <si>
    <t xml:space="preserve">R2C3.PDMDBR.3.1</t>
  </si>
  <si>
    <t xml:space="preserve">R2C3.PDMDBH.4.0</t>
  </si>
  <si>
    <t xml:space="preserve">R2C3.PDMDBH.5.0</t>
  </si>
  <si>
    <t xml:space="preserve">R2C4.PDMDBH.0.0</t>
  </si>
  <si>
    <t xml:space="preserve">R2C4.PDMDBH.1.0</t>
  </si>
  <si>
    <t xml:space="preserve">R2C4.PDMDBR.2.0</t>
  </si>
  <si>
    <t xml:space="preserve">R2C4.PDMDBR.2.1</t>
  </si>
  <si>
    <t xml:space="preserve">R2C4.PDMDBR.3.0</t>
  </si>
  <si>
    <t xml:space="preserve">R2C4.PDMDBR.3.1</t>
  </si>
  <si>
    <t xml:space="preserve">R2C4.PDMDBH.4.0</t>
  </si>
  <si>
    <t xml:space="preserve">R2C4.PDMDBH.5.0</t>
  </si>
  <si>
    <t xml:space="preserve">R2C5.PDMDBH.0.0</t>
  </si>
  <si>
    <t xml:space="preserve">R2C5.PDMDBH.1.0</t>
  </si>
  <si>
    <t xml:space="preserve">R2C5.PDMDBR.2.0</t>
  </si>
  <si>
    <t xml:space="preserve">R2C5.PDMDBR.2.1</t>
  </si>
  <si>
    <t xml:space="preserve">R2C5.PDMDBR.3.0</t>
  </si>
  <si>
    <t xml:space="preserve">R2C5.PDMDBR.3.1</t>
  </si>
  <si>
    <t xml:space="preserve">R2C5.PDMDBH.4.0</t>
  </si>
  <si>
    <t xml:space="preserve">R2C5.PDMDBH.5.0</t>
  </si>
  <si>
    <t xml:space="preserve">R2C6.PDMDBH.0.0</t>
  </si>
  <si>
    <t xml:space="preserve">R2C6.PDMDBH.1.0</t>
  </si>
  <si>
    <t xml:space="preserve">R2C6.PDMDBR.2.0</t>
  </si>
  <si>
    <t xml:space="preserve">R2C6.PDMDBR.2.1</t>
  </si>
  <si>
    <t xml:space="preserve">R2C6.PDMDBR.3.0</t>
  </si>
  <si>
    <t xml:space="preserve">R2C6.PDMDBR.3.1</t>
  </si>
  <si>
    <t xml:space="preserve">R2C6.PDMDBH.4.0</t>
  </si>
  <si>
    <t xml:space="preserve">R2C6.PDMDBH.5.0</t>
  </si>
  <si>
    <t xml:space="preserve">R2C7.PDMDBH.0.0</t>
  </si>
  <si>
    <t xml:space="preserve">R2C7.PDMDBH.1.0</t>
  </si>
  <si>
    <t xml:space="preserve">R2C7.PDMDBR.2.0</t>
  </si>
  <si>
    <t xml:space="preserve">R2C7.PDMDBR.2.1</t>
  </si>
  <si>
    <t xml:space="preserve">R2C7.PDMDBR.3.0</t>
  </si>
  <si>
    <t xml:space="preserve">R2C7.PDMDBR.3.1</t>
  </si>
  <si>
    <t xml:space="preserve">R2C7.PDMDBH.4.0</t>
  </si>
  <si>
    <t xml:space="preserve">R2C7.PDMDBH.5.0</t>
  </si>
  <si>
    <t xml:space="preserve">R2C8.PDMDBH.0.0</t>
  </si>
  <si>
    <t xml:space="preserve">R2C8.PDMDBH.1.0</t>
  </si>
  <si>
    <t xml:space="preserve">R2C8.PDMDBR.2.0</t>
  </si>
  <si>
    <t xml:space="preserve">R2C8.PDMDBR.2.1</t>
  </si>
  <si>
    <t xml:space="preserve">R2C8.PDMDBR.3.0</t>
  </si>
  <si>
    <t xml:space="preserve">R2C8.PDMDBR.3.1</t>
  </si>
  <si>
    <t xml:space="preserve">R2C8.PDMDBH.4.0</t>
  </si>
  <si>
    <t xml:space="preserve">R2C8.PDMDBH.5.0</t>
  </si>
  <si>
    <t xml:space="preserve">R2C9.PDMDBH.0.0</t>
  </si>
  <si>
    <t xml:space="preserve">R2C9.PDMDBH.1.0</t>
  </si>
  <si>
    <t xml:space="preserve">R2C9.PDMDBR.2.0</t>
  </si>
  <si>
    <t xml:space="preserve">R2C9.PDMDBR.2.1</t>
  </si>
  <si>
    <t xml:space="preserve">R2C9.PDMDBR.3.0</t>
  </si>
  <si>
    <t xml:space="preserve">R2C9.PDMDBR.3.1</t>
  </si>
  <si>
    <t xml:space="preserve">R2C9.PDMDBH.4.0</t>
  </si>
  <si>
    <t xml:space="preserve">R2C9.PDMDBH.5.0</t>
  </si>
  <si>
    <t xml:space="preserve">R2C10.PDMDBH.0.0</t>
  </si>
  <si>
    <t xml:space="preserve">R2C10.PDMDBH.1.0</t>
  </si>
  <si>
    <t xml:space="preserve">R2C10.PDMDBR.2.0</t>
  </si>
  <si>
    <t xml:space="preserve">R2C10.PDMDBR.2.1</t>
  </si>
  <si>
    <t xml:space="preserve">R2C10.PDMDBR.3.0</t>
  </si>
  <si>
    <t xml:space="preserve">R2C10.PDMDBR.3.1</t>
  </si>
  <si>
    <t xml:space="preserve">R2C10.PDMDBH.4.0</t>
  </si>
  <si>
    <t xml:space="preserve">R2C10.PDMDBH.5.0</t>
  </si>
  <si>
    <t xml:space="preserve">R2C11.PDMDBH.0.0</t>
  </si>
  <si>
    <t xml:space="preserve">R2C11.PDMDBH.1.0</t>
  </si>
  <si>
    <t xml:space="preserve">R2C11.PDMDBR.2.0</t>
  </si>
  <si>
    <t xml:space="preserve">R2C11.PDMDBR.2.1</t>
  </si>
  <si>
    <t xml:space="preserve">R2C11.PDMDBR.3.0</t>
  </si>
  <si>
    <t xml:space="preserve">R2C11.PDMDBR.3.1</t>
  </si>
  <si>
    <t xml:space="preserve">R2C11.PDMDBH.4.0</t>
  </si>
  <si>
    <t xml:space="preserve">R2C11.PDMDBH.5.0</t>
  </si>
  <si>
    <t xml:space="preserve">Rich2 A-01</t>
  </si>
  <si>
    <t xml:space="preserve">Rich2 A-02</t>
  </si>
  <si>
    <t xml:space="preserve">Rich2 C-01</t>
  </si>
  <si>
    <t xml:space="preserve">Rich2 C-02</t>
  </si>
  <si>
    <t xml:space="preserve">Data</t>
  </si>
  <si>
    <t xml:space="preserve">Column</t>
  </si>
  <si>
    <t xml:space="preserve">N. Trunk</t>
  </si>
  <si>
    <t xml:space="preserve">1st FO</t>
  </si>
  <si>
    <t xml:space="preserve">Last FO</t>
  </si>
  <si>
    <t xml:space="preserve">Quantity</t>
  </si>
  <si>
    <t xml:space="preserve">Total</t>
  </si>
  <si>
    <t xml:space="preserve">RICH1 Up</t>
  </si>
  <si>
    <t xml:space="preserve">RICH1 Down</t>
  </si>
  <si>
    <t xml:space="preserve">R1U0</t>
  </si>
  <si>
    <t xml:space="preserve">Trunk 1</t>
  </si>
  <si>
    <t xml:space="preserve">Trunk 7</t>
  </si>
  <si>
    <t xml:space="preserve">R1D0</t>
  </si>
  <si>
    <t xml:space="preserve">R1U1</t>
  </si>
  <si>
    <t xml:space="preserve">R1D1</t>
  </si>
  <si>
    <t xml:space="preserve">R1U2</t>
  </si>
  <si>
    <t xml:space="preserve">Trunk 2</t>
  </si>
  <si>
    <t xml:space="preserve">Trunk 8</t>
  </si>
  <si>
    <t xml:space="preserve">R1D2</t>
  </si>
  <si>
    <t xml:space="preserve">R1U3</t>
  </si>
  <si>
    <t xml:space="preserve">R1D3</t>
  </si>
  <si>
    <t xml:space="preserve">R1U4</t>
  </si>
  <si>
    <t xml:space="preserve">Trunk 3</t>
  </si>
  <si>
    <t xml:space="preserve">Trunk 9</t>
  </si>
  <si>
    <t xml:space="preserve">R1D4</t>
  </si>
  <si>
    <t xml:space="preserve">R1U5</t>
  </si>
  <si>
    <t xml:space="preserve">R1D5</t>
  </si>
  <si>
    <t xml:space="preserve">R1U6</t>
  </si>
  <si>
    <t xml:space="preserve">Trunk 4</t>
  </si>
  <si>
    <t xml:space="preserve">Trunk 10</t>
  </si>
  <si>
    <t xml:space="preserve">R1D6</t>
  </si>
  <si>
    <t xml:space="preserve">R1U7</t>
  </si>
  <si>
    <t xml:space="preserve">R1D7</t>
  </si>
  <si>
    <t xml:space="preserve">R1U8</t>
  </si>
  <si>
    <t xml:space="preserve">Trunk 5</t>
  </si>
  <si>
    <t xml:space="preserve">Trunk 11</t>
  </si>
  <si>
    <t xml:space="preserve">R1D8</t>
  </si>
  <si>
    <t xml:space="preserve">R1U9</t>
  </si>
  <si>
    <t xml:space="preserve">R1D9</t>
  </si>
  <si>
    <t xml:space="preserve">R1U10</t>
  </si>
  <si>
    <t xml:space="preserve">Trunk 6</t>
  </si>
  <si>
    <t xml:space="preserve">R1D10</t>
  </si>
  <si>
    <t xml:space="preserve">Spare</t>
  </si>
  <si>
    <t xml:space="preserve">Trunk 12</t>
  </si>
  <si>
    <t xml:space="preserve">Total data fibres installed Up+Down:</t>
  </si>
  <si>
    <t xml:space="preserve">ECS+TFC</t>
  </si>
  <si>
    <t xml:space="preserve">Trunk 13</t>
  </si>
  <si>
    <t xml:space="preserve">Trunk 15</t>
  </si>
  <si>
    <t xml:space="preserve">Trunk 14</t>
  </si>
  <si>
    <t xml:space="preserve">Trunk 16</t>
  </si>
  <si>
    <t xml:space="preserve">Total ECS fibres installed A side +C side :</t>
  </si>
  <si>
    <t xml:space="preserve">TOTAL Trunk installed</t>
  </si>
  <si>
    <t xml:space="preserve">Extra Fibres in Trunks</t>
  </si>
  <si>
    <t xml:space="preserve">Total 'active' Data fibres need Up+Down:</t>
  </si>
  <si>
    <t xml:space="preserve">Total data fibres installed Up+Downs:</t>
  </si>
  <si>
    <t xml:space="preserve">Total 'active' ECS fibres need Up+Down:</t>
  </si>
  <si>
    <t xml:space="preserve">Total ECS fibres installed Up+Down:</t>
  </si>
  <si>
    <t xml:space="preserve">RICH2 A side</t>
  </si>
  <si>
    <t xml:space="preserve">RICH2 C side</t>
  </si>
  <si>
    <t xml:space="preserve">R2A0</t>
  </si>
  <si>
    <t xml:space="preserve">R2A1</t>
  </si>
  <si>
    <t xml:space="preserve">R2A2</t>
  </si>
  <si>
    <t xml:space="preserve">R2A3</t>
  </si>
  <si>
    <t xml:space="preserve">R2A4</t>
  </si>
  <si>
    <t xml:space="preserve">R2A5</t>
  </si>
  <si>
    <t xml:space="preserve">R2A6</t>
  </si>
  <si>
    <t xml:space="preserve">R2A7</t>
  </si>
  <si>
    <t xml:space="preserve">R2A8</t>
  </si>
  <si>
    <t xml:space="preserve">R2A9</t>
  </si>
  <si>
    <t xml:space="preserve">R2A10</t>
  </si>
  <si>
    <t xml:space="preserve">R2A11</t>
  </si>
  <si>
    <t xml:space="preserve">R1D11</t>
  </si>
  <si>
    <t xml:space="preserve">Total data fibres installed A+C sides:</t>
  </si>
  <si>
    <t xml:space="preserve">Total 'active' Data fibres need A+C sides:</t>
  </si>
  <si>
    <t xml:space="preserve">Total 'active' ECS fibres need A+C sides:</t>
  </si>
  <si>
    <t xml:space="preserve">Total ECS fibres installed A+C sides:</t>
  </si>
  <si>
    <t xml:space="preserve">R1U data</t>
  </si>
  <si>
    <t xml:space="preserve">R1D data</t>
  </si>
  <si>
    <t xml:space="preserve">R1U ECS</t>
  </si>
  <si>
    <t xml:space="preserve">R1D ECS</t>
  </si>
  <si>
    <t xml:space="preserve">R2A data</t>
  </si>
  <si>
    <t xml:space="preserve">R2C data</t>
  </si>
  <si>
    <t xml:space="preserve">R2A ECS</t>
  </si>
  <si>
    <t xml:space="preserve">R2C ECS</t>
  </si>
  <si>
    <t xml:space="preserve">Spares (not for installation)</t>
  </si>
  <si>
    <t xml:space="preserve">Fan-Out MPO-12LC in the detector</t>
  </si>
  <si>
    <t xml:space="preserve">6+6+3+3+4+4+3+3</t>
  </si>
  <si>
    <t xml:space="preserve">MPO adaptor in Detector PP</t>
  </si>
  <si>
    <t xml:space="preserve">Patch Cable (Detector-UX PP)</t>
  </si>
  <si>
    <t xml:space="preserve">MPO adaptor in UX PP</t>
  </si>
  <si>
    <t xml:space="preserve">Trunk 12MPO-144LC</t>
  </si>
  <si>
    <t xml:space="preserve">LC Plate (12 adaptors included)</t>
  </si>
  <si>
    <t xml:space="preserve">Patch Panel box for Surface (10 slot)</t>
  </si>
  <si>
    <t xml:space="preserve">Fan-Out MPO-12LC for Surface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</si>
</sst>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%"/>
    <numFmt numFmtId="167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E2F0D9"/>
        <bgColor rgb="FFE7E6E6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D9D9D9"/>
      </patternFill>
    </fill>
    <fill>
      <patternFill patternType="solid">
        <fgColor rgb="FFE7E6E6"/>
        <bgColor rgb="FFDEEBF7"/>
      </patternFill>
    </fill>
    <fill>
      <patternFill patternType="solid">
        <fgColor rgb="FFDEEBF7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BDBDB"/>
      </patternFill>
    </fill>
    <fill>
      <patternFill patternType="solid">
        <fgColor rgb="FFBDD7EE"/>
        <bgColor rgb="FFD9D9D9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11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1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11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11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E2F0D9"/>
      <rgbColor rgb="FFFFFF99"/>
      <rgbColor rgb="FFC5E0B4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externalLink" Target="externalLinks/externalLink1.xml"/><Relationship Id="rId1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/Users/l/lroy/Documents/Laurent/Upgrade%20pour%20LS2/Cables%20OPTIQUES/Drawings%20per%20SubDetector%20_%20Fiber%20Quantities_Doc%20Edms/Scifi/Cabling_Table_Data_ECS_Not_Mixed_Spare_Included_v2.1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unks"/>
      <sheetName val="T1-Q02-XU"/>
      <sheetName val="T1-Q02-VX"/>
      <sheetName val="T2-Q02-XU"/>
      <sheetName val="T2-Q02-VX"/>
      <sheetName val="T3-Q02-XU"/>
      <sheetName val="T3-Q02-VX"/>
      <sheetName val="Order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79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1" width="18.14"/>
    <col collapsed="false" customWidth="true" hidden="false" outlineLevel="0" max="3" min="3" style="1" width="17.42"/>
    <col collapsed="false" customWidth="true" hidden="false" outlineLevel="0" max="4" min="4" style="1" width="13.01"/>
    <col collapsed="false" customWidth="true" hidden="false" outlineLevel="0" max="5" min="5" style="1" width="21.57"/>
    <col collapsed="false" customWidth="true" hidden="false" outlineLevel="0" max="6" min="6" style="1" width="19.99"/>
    <col collapsed="false" customWidth="true" hidden="false" outlineLevel="0" max="7" min="7" style="1" width="15"/>
    <col collapsed="false" customWidth="true" hidden="false" outlineLevel="0" max="8" min="8" style="1" width="13.29"/>
    <col collapsed="false" customWidth="true" hidden="false" outlineLevel="0" max="9" min="9" style="1" width="10.99"/>
    <col collapsed="false" customWidth="true" hidden="false" outlineLevel="0" max="11" min="10" style="1" width="13.29"/>
    <col collapsed="false" customWidth="true" hidden="false" outlineLevel="0" max="13" min="12" style="1" width="13.7"/>
    <col collapsed="false" customWidth="true" hidden="false" outlineLevel="0" max="14" min="14" style="1" width="21.86"/>
    <col collapsed="false" customWidth="true" hidden="false" outlineLevel="0" max="15" min="15" style="1" width="13.29"/>
    <col collapsed="false" customWidth="true" hidden="false" outlineLevel="0" max="16" min="16" style="1" width="11.86"/>
    <col collapsed="false" customWidth="true" hidden="false" outlineLevel="0" max="17" min="17" style="0" width="15.29"/>
  </cols>
  <sheetData>
    <row r="1" customFormat="false" ht="15" hidden="false" customHeight="true" outlineLevel="0" collapsed="false">
      <c r="D1" s="2" t="s">
        <v>0</v>
      </c>
      <c r="E1" s="2"/>
      <c r="M1" s="3" t="s">
        <v>0</v>
      </c>
      <c r="N1" s="3"/>
    </row>
    <row r="2" customFormat="false" ht="29.25" hidden="false" customHeight="true" outlineLevel="0" collapsed="false"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9" t="s">
        <v>9</v>
      </c>
      <c r="K2" s="9" t="s">
        <v>10</v>
      </c>
      <c r="L2" s="8" t="s">
        <v>11</v>
      </c>
      <c r="M2" s="10" t="s">
        <v>12</v>
      </c>
      <c r="N2" s="10" t="s">
        <v>13</v>
      </c>
      <c r="O2" s="11" t="s">
        <v>14</v>
      </c>
      <c r="P2" s="11" t="s">
        <v>15</v>
      </c>
    </row>
    <row r="3" customFormat="false" ht="15" hidden="false" customHeight="false" outlineLevel="0" collapsed="false">
      <c r="A3" s="0" t="s">
        <v>16</v>
      </c>
      <c r="B3" s="12" t="s">
        <v>17</v>
      </c>
      <c r="C3" s="12" t="s">
        <v>18</v>
      </c>
      <c r="D3" s="13" t="n">
        <v>1</v>
      </c>
      <c r="E3" s="13" t="n">
        <v>1</v>
      </c>
      <c r="F3" s="14" t="n">
        <v>1</v>
      </c>
      <c r="G3" s="15" t="n">
        <v>1</v>
      </c>
      <c r="H3" s="14" t="n">
        <v>1</v>
      </c>
      <c r="I3" s="16" t="n">
        <v>1</v>
      </c>
      <c r="J3" s="16" t="n">
        <v>1</v>
      </c>
      <c r="K3" s="16" t="n">
        <v>1</v>
      </c>
      <c r="L3" s="17" t="n">
        <v>1</v>
      </c>
      <c r="M3" s="18" t="n">
        <v>1</v>
      </c>
      <c r="N3" s="18" t="n">
        <v>1</v>
      </c>
      <c r="O3" s="19" t="n">
        <v>1</v>
      </c>
      <c r="P3" s="20" t="s">
        <v>19</v>
      </c>
    </row>
    <row r="4" customFormat="false" ht="15" hidden="false" customHeight="false" outlineLevel="0" collapsed="false">
      <c r="A4" s="0" t="s">
        <v>16</v>
      </c>
      <c r="B4" s="12" t="s">
        <v>17</v>
      </c>
      <c r="C4" s="12" t="s">
        <v>20</v>
      </c>
      <c r="D4" s="13" t="n">
        <v>2</v>
      </c>
      <c r="E4" s="13" t="n">
        <v>1</v>
      </c>
      <c r="F4" s="14" t="n">
        <v>1</v>
      </c>
      <c r="G4" s="15" t="n">
        <v>1</v>
      </c>
      <c r="H4" s="14" t="n">
        <v>1</v>
      </c>
      <c r="I4" s="16" t="n">
        <v>1</v>
      </c>
      <c r="J4" s="16" t="n">
        <v>1</v>
      </c>
      <c r="K4" s="16" t="n">
        <v>2</v>
      </c>
      <c r="L4" s="17" t="n">
        <v>2</v>
      </c>
      <c r="M4" s="18" t="n">
        <v>2</v>
      </c>
      <c r="N4" s="18" t="n">
        <v>1</v>
      </c>
      <c r="O4" s="19" t="n">
        <v>1</v>
      </c>
      <c r="P4" s="20" t="s">
        <v>19</v>
      </c>
    </row>
    <row r="5" customFormat="false" ht="15" hidden="false" customHeight="false" outlineLevel="0" collapsed="false">
      <c r="B5" s="12" t="s">
        <v>17</v>
      </c>
      <c r="C5" s="12" t="s">
        <v>21</v>
      </c>
      <c r="D5" s="13" t="n">
        <v>3</v>
      </c>
      <c r="E5" s="13" t="n">
        <v>1</v>
      </c>
      <c r="F5" s="14" t="n">
        <v>1</v>
      </c>
      <c r="G5" s="15" t="n">
        <v>1</v>
      </c>
      <c r="H5" s="14" t="n">
        <v>1</v>
      </c>
      <c r="I5" s="16" t="n">
        <v>1</v>
      </c>
      <c r="J5" s="16" t="n">
        <v>1</v>
      </c>
      <c r="K5" s="16" t="n">
        <v>3</v>
      </c>
      <c r="L5" s="17" t="n">
        <v>3</v>
      </c>
      <c r="M5" s="18" t="n">
        <v>3</v>
      </c>
      <c r="N5" s="18" t="n">
        <v>1</v>
      </c>
      <c r="O5" s="19" t="n">
        <v>1</v>
      </c>
      <c r="P5" s="20" t="s">
        <v>19</v>
      </c>
    </row>
    <row r="6" customFormat="false" ht="15" hidden="false" customHeight="false" outlineLevel="0" collapsed="false">
      <c r="B6" s="12" t="s">
        <v>17</v>
      </c>
      <c r="C6" s="12" t="s">
        <v>22</v>
      </c>
      <c r="D6" s="13" t="n">
        <v>4</v>
      </c>
      <c r="E6" s="13" t="n">
        <v>1</v>
      </c>
      <c r="F6" s="14" t="n">
        <v>1</v>
      </c>
      <c r="G6" s="15" t="n">
        <v>1</v>
      </c>
      <c r="H6" s="14" t="n">
        <v>1</v>
      </c>
      <c r="I6" s="16" t="n">
        <v>1</v>
      </c>
      <c r="J6" s="16" t="n">
        <v>1</v>
      </c>
      <c r="K6" s="16" t="n">
        <v>4</v>
      </c>
      <c r="L6" s="17" t="n">
        <v>4</v>
      </c>
      <c r="M6" s="18" t="n">
        <v>4</v>
      </c>
      <c r="N6" s="18" t="n">
        <v>1</v>
      </c>
      <c r="O6" s="19" t="n">
        <v>1</v>
      </c>
      <c r="P6" s="20" t="s">
        <v>19</v>
      </c>
    </row>
    <row r="7" customFormat="false" ht="15" hidden="false" customHeight="false" outlineLevel="0" collapsed="false">
      <c r="B7" s="12" t="s">
        <v>17</v>
      </c>
      <c r="C7" s="12" t="s">
        <v>23</v>
      </c>
      <c r="D7" s="13" t="n">
        <v>5</v>
      </c>
      <c r="E7" s="13" t="n">
        <v>1</v>
      </c>
      <c r="F7" s="14" t="n">
        <v>1</v>
      </c>
      <c r="G7" s="15" t="n">
        <v>1</v>
      </c>
      <c r="H7" s="14" t="n">
        <v>1</v>
      </c>
      <c r="I7" s="16" t="n">
        <v>1</v>
      </c>
      <c r="J7" s="16" t="n">
        <v>1</v>
      </c>
      <c r="K7" s="16" t="n">
        <v>5</v>
      </c>
      <c r="L7" s="17" t="n">
        <v>5</v>
      </c>
      <c r="M7" s="18" t="n">
        <v>5</v>
      </c>
      <c r="N7" s="18" t="n">
        <v>1</v>
      </c>
      <c r="O7" s="19" t="n">
        <v>1</v>
      </c>
      <c r="P7" s="20" t="s">
        <v>19</v>
      </c>
    </row>
    <row r="8" customFormat="false" ht="15" hidden="false" customHeight="false" outlineLevel="0" collapsed="false">
      <c r="B8" s="12" t="s">
        <v>17</v>
      </c>
      <c r="C8" s="12" t="s">
        <v>24</v>
      </c>
      <c r="D8" s="13" t="n">
        <v>6</v>
      </c>
      <c r="E8" s="13" t="n">
        <v>1</v>
      </c>
      <c r="F8" s="14" t="n">
        <v>1</v>
      </c>
      <c r="G8" s="15" t="n">
        <v>1</v>
      </c>
      <c r="H8" s="14" t="n">
        <v>1</v>
      </c>
      <c r="I8" s="16" t="n">
        <v>1</v>
      </c>
      <c r="J8" s="16" t="n">
        <v>1</v>
      </c>
      <c r="K8" s="16" t="n">
        <v>6</v>
      </c>
      <c r="L8" s="17" t="n">
        <v>6</v>
      </c>
      <c r="M8" s="18" t="n">
        <v>6</v>
      </c>
      <c r="N8" s="18" t="n">
        <v>1</v>
      </c>
      <c r="O8" s="19" t="n">
        <v>1</v>
      </c>
      <c r="P8" s="20" t="s">
        <v>19</v>
      </c>
    </row>
    <row r="9" customFormat="false" ht="15" hidden="false" customHeight="false" outlineLevel="0" collapsed="false">
      <c r="B9" s="12" t="s">
        <v>25</v>
      </c>
      <c r="C9" s="12" t="s">
        <v>18</v>
      </c>
      <c r="D9" s="13" t="n">
        <v>7</v>
      </c>
      <c r="E9" s="13" t="n">
        <v>1</v>
      </c>
      <c r="F9" s="14" t="n">
        <v>1</v>
      </c>
      <c r="G9" s="15" t="n">
        <v>1</v>
      </c>
      <c r="H9" s="14" t="n">
        <v>1</v>
      </c>
      <c r="I9" s="16" t="n">
        <v>1</v>
      </c>
      <c r="J9" s="16" t="n">
        <v>1</v>
      </c>
      <c r="K9" s="16" t="n">
        <v>7</v>
      </c>
      <c r="L9" s="17" t="n">
        <v>7</v>
      </c>
      <c r="M9" s="18" t="n">
        <v>7</v>
      </c>
      <c r="N9" s="18" t="n">
        <v>1</v>
      </c>
      <c r="O9" s="19" t="n">
        <v>1</v>
      </c>
      <c r="P9" s="20" t="s">
        <v>19</v>
      </c>
    </row>
    <row r="10" customFormat="false" ht="15" hidden="false" customHeight="false" outlineLevel="0" collapsed="false">
      <c r="B10" s="12" t="s">
        <v>25</v>
      </c>
      <c r="C10" s="12" t="s">
        <v>20</v>
      </c>
      <c r="D10" s="13" t="n">
        <v>8</v>
      </c>
      <c r="E10" s="13" t="n">
        <v>1</v>
      </c>
      <c r="F10" s="14" t="n">
        <v>1</v>
      </c>
      <c r="G10" s="15" t="n">
        <v>1</v>
      </c>
      <c r="H10" s="14" t="n">
        <v>1</v>
      </c>
      <c r="I10" s="16" t="n">
        <v>1</v>
      </c>
      <c r="J10" s="16" t="n">
        <v>1</v>
      </c>
      <c r="K10" s="16" t="n">
        <v>8</v>
      </c>
      <c r="L10" s="17" t="n">
        <v>8</v>
      </c>
      <c r="M10" s="18" t="n">
        <v>8</v>
      </c>
      <c r="N10" s="18" t="n">
        <v>1</v>
      </c>
      <c r="O10" s="19" t="n">
        <v>1</v>
      </c>
      <c r="P10" s="20" t="s">
        <v>19</v>
      </c>
    </row>
    <row r="11" customFormat="false" ht="15" hidden="false" customHeight="false" outlineLevel="0" collapsed="false">
      <c r="B11" s="12" t="s">
        <v>25</v>
      </c>
      <c r="C11" s="12" t="s">
        <v>21</v>
      </c>
      <c r="D11" s="13" t="n">
        <v>9</v>
      </c>
      <c r="E11" s="13" t="n">
        <v>1</v>
      </c>
      <c r="F11" s="14" t="n">
        <v>1</v>
      </c>
      <c r="G11" s="15" t="n">
        <v>1</v>
      </c>
      <c r="H11" s="14" t="n">
        <v>1</v>
      </c>
      <c r="I11" s="16" t="n">
        <v>1</v>
      </c>
      <c r="J11" s="16" t="n">
        <v>1</v>
      </c>
      <c r="K11" s="16" t="n">
        <v>9</v>
      </c>
      <c r="L11" s="17" t="n">
        <v>9</v>
      </c>
      <c r="M11" s="18" t="n">
        <v>9</v>
      </c>
      <c r="N11" s="18" t="n">
        <v>1</v>
      </c>
      <c r="O11" s="19" t="n">
        <v>1</v>
      </c>
      <c r="P11" s="20" t="s">
        <v>19</v>
      </c>
    </row>
    <row r="12" customFormat="false" ht="15" hidden="false" customHeight="false" outlineLevel="0" collapsed="false">
      <c r="B12" s="12" t="s">
        <v>25</v>
      </c>
      <c r="C12" s="12" t="s">
        <v>22</v>
      </c>
      <c r="D12" s="13" t="n">
        <v>10</v>
      </c>
      <c r="E12" s="13" t="n">
        <v>1</v>
      </c>
      <c r="F12" s="14" t="n">
        <v>1</v>
      </c>
      <c r="G12" s="15" t="n">
        <v>1</v>
      </c>
      <c r="H12" s="14" t="n">
        <v>1</v>
      </c>
      <c r="I12" s="16" t="n">
        <v>1</v>
      </c>
      <c r="J12" s="16" t="n">
        <v>1</v>
      </c>
      <c r="K12" s="16" t="n">
        <v>10</v>
      </c>
      <c r="L12" s="17" t="n">
        <v>10</v>
      </c>
      <c r="M12" s="18" t="n">
        <v>10</v>
      </c>
      <c r="N12" s="18" t="n">
        <v>1</v>
      </c>
      <c r="O12" s="19" t="n">
        <v>1</v>
      </c>
      <c r="P12" s="20" t="s">
        <v>19</v>
      </c>
    </row>
    <row r="13" customFormat="false" ht="15" hidden="false" customHeight="false" outlineLevel="0" collapsed="false">
      <c r="A13" s="0" t="s">
        <v>16</v>
      </c>
      <c r="B13" s="12" t="s">
        <v>25</v>
      </c>
      <c r="C13" s="12" t="s">
        <v>23</v>
      </c>
      <c r="D13" s="13" t="n">
        <v>11</v>
      </c>
      <c r="E13" s="13" t="n">
        <v>1</v>
      </c>
      <c r="F13" s="14" t="n">
        <v>1</v>
      </c>
      <c r="G13" s="15" t="n">
        <v>1</v>
      </c>
      <c r="H13" s="14" t="n">
        <v>1</v>
      </c>
      <c r="I13" s="16" t="n">
        <v>1</v>
      </c>
      <c r="J13" s="16" t="n">
        <v>1</v>
      </c>
      <c r="K13" s="16" t="n">
        <v>11</v>
      </c>
      <c r="L13" s="17" t="n">
        <v>11</v>
      </c>
      <c r="M13" s="18" t="n">
        <v>11</v>
      </c>
      <c r="N13" s="18" t="n">
        <v>1</v>
      </c>
      <c r="O13" s="19" t="n">
        <v>1</v>
      </c>
      <c r="P13" s="20" t="s">
        <v>19</v>
      </c>
    </row>
    <row r="14" customFormat="false" ht="15" hidden="false" customHeight="false" outlineLevel="0" collapsed="false">
      <c r="A14" s="0" t="s">
        <v>16</v>
      </c>
      <c r="B14" s="12" t="s">
        <v>25</v>
      </c>
      <c r="C14" s="12" t="s">
        <v>24</v>
      </c>
      <c r="D14" s="13" t="n">
        <v>12</v>
      </c>
      <c r="E14" s="13" t="n">
        <v>1</v>
      </c>
      <c r="F14" s="14" t="n">
        <v>1</v>
      </c>
      <c r="G14" s="15" t="n">
        <v>1</v>
      </c>
      <c r="H14" s="14" t="n">
        <v>1</v>
      </c>
      <c r="I14" s="16" t="n">
        <v>1</v>
      </c>
      <c r="J14" s="16" t="n">
        <v>1</v>
      </c>
      <c r="K14" s="16" t="n">
        <v>12</v>
      </c>
      <c r="L14" s="17" t="n">
        <v>12</v>
      </c>
      <c r="M14" s="18" t="n">
        <v>12</v>
      </c>
      <c r="N14" s="18" t="n">
        <v>1</v>
      </c>
      <c r="O14" s="19" t="n">
        <v>1</v>
      </c>
      <c r="P14" s="20" t="s">
        <v>19</v>
      </c>
    </row>
    <row r="15" customFormat="false" ht="15" hidden="false" customHeight="false" outlineLevel="0" collapsed="false">
      <c r="B15" s="12" t="s">
        <v>26</v>
      </c>
      <c r="C15" s="12" t="s">
        <v>18</v>
      </c>
      <c r="D15" s="13" t="n">
        <v>1</v>
      </c>
      <c r="E15" s="13" t="n">
        <v>2</v>
      </c>
      <c r="F15" s="14" t="n">
        <v>2</v>
      </c>
      <c r="G15" s="15" t="n">
        <v>2</v>
      </c>
      <c r="H15" s="14" t="n">
        <v>2</v>
      </c>
      <c r="I15" s="16" t="n">
        <v>2</v>
      </c>
      <c r="J15" s="16" t="n">
        <v>1</v>
      </c>
      <c r="K15" s="16" t="n">
        <v>13</v>
      </c>
      <c r="L15" s="17" t="n">
        <v>1</v>
      </c>
      <c r="M15" s="18" t="n">
        <v>1</v>
      </c>
      <c r="N15" s="18" t="n">
        <v>2</v>
      </c>
      <c r="O15" s="19" t="n">
        <v>2</v>
      </c>
      <c r="P15" s="20" t="s">
        <v>19</v>
      </c>
    </row>
    <row r="16" customFormat="false" ht="15" hidden="false" customHeight="false" outlineLevel="0" collapsed="false">
      <c r="B16" s="12" t="s">
        <v>26</v>
      </c>
      <c r="C16" s="12" t="s">
        <v>20</v>
      </c>
      <c r="D16" s="13" t="n">
        <v>2</v>
      </c>
      <c r="E16" s="13" t="n">
        <v>2</v>
      </c>
      <c r="F16" s="14" t="n">
        <v>2</v>
      </c>
      <c r="G16" s="15" t="n">
        <v>2</v>
      </c>
      <c r="H16" s="14" t="n">
        <v>2</v>
      </c>
      <c r="I16" s="16" t="n">
        <v>2</v>
      </c>
      <c r="J16" s="16" t="n">
        <v>1</v>
      </c>
      <c r="K16" s="16" t="n">
        <v>14</v>
      </c>
      <c r="L16" s="17" t="n">
        <v>2</v>
      </c>
      <c r="M16" s="18" t="n">
        <v>2</v>
      </c>
      <c r="N16" s="18" t="n">
        <v>2</v>
      </c>
      <c r="O16" s="19" t="n">
        <v>2</v>
      </c>
      <c r="P16" s="20" t="s">
        <v>19</v>
      </c>
    </row>
    <row r="17" customFormat="false" ht="15" hidden="false" customHeight="false" outlineLevel="0" collapsed="false">
      <c r="B17" s="12" t="s">
        <v>26</v>
      </c>
      <c r="C17" s="12" t="s">
        <v>21</v>
      </c>
      <c r="D17" s="13" t="n">
        <v>3</v>
      </c>
      <c r="E17" s="13" t="n">
        <v>2</v>
      </c>
      <c r="F17" s="14" t="n">
        <v>2</v>
      </c>
      <c r="G17" s="15" t="n">
        <v>2</v>
      </c>
      <c r="H17" s="14" t="n">
        <v>2</v>
      </c>
      <c r="I17" s="16" t="n">
        <v>2</v>
      </c>
      <c r="J17" s="16" t="n">
        <v>1</v>
      </c>
      <c r="K17" s="16" t="n">
        <v>15</v>
      </c>
      <c r="L17" s="17" t="n">
        <v>3</v>
      </c>
      <c r="M17" s="18" t="n">
        <v>3</v>
      </c>
      <c r="N17" s="18" t="n">
        <v>2</v>
      </c>
      <c r="O17" s="19" t="n">
        <v>2</v>
      </c>
      <c r="P17" s="20" t="s">
        <v>19</v>
      </c>
    </row>
    <row r="18" customFormat="false" ht="15" hidden="false" customHeight="false" outlineLevel="0" collapsed="false">
      <c r="B18" s="12" t="s">
        <v>26</v>
      </c>
      <c r="C18" s="12" t="s">
        <v>22</v>
      </c>
      <c r="D18" s="13" t="n">
        <v>4</v>
      </c>
      <c r="E18" s="13" t="n">
        <v>2</v>
      </c>
      <c r="F18" s="14" t="n">
        <v>2</v>
      </c>
      <c r="G18" s="15" t="n">
        <v>2</v>
      </c>
      <c r="H18" s="14" t="n">
        <v>2</v>
      </c>
      <c r="I18" s="16" t="n">
        <v>2</v>
      </c>
      <c r="J18" s="16" t="n">
        <v>1</v>
      </c>
      <c r="K18" s="16" t="n">
        <v>16</v>
      </c>
      <c r="L18" s="17" t="n">
        <v>4</v>
      </c>
      <c r="M18" s="18" t="n">
        <v>4</v>
      </c>
      <c r="N18" s="18" t="n">
        <v>2</v>
      </c>
      <c r="O18" s="19" t="n">
        <v>2</v>
      </c>
      <c r="P18" s="20" t="s">
        <v>19</v>
      </c>
    </row>
    <row r="19" customFormat="false" ht="15" hidden="false" customHeight="false" outlineLevel="0" collapsed="false">
      <c r="B19" s="12" t="s">
        <v>26</v>
      </c>
      <c r="C19" s="12" t="s">
        <v>23</v>
      </c>
      <c r="D19" s="13" t="n">
        <v>5</v>
      </c>
      <c r="E19" s="13" t="n">
        <v>2</v>
      </c>
      <c r="F19" s="14" t="n">
        <v>2</v>
      </c>
      <c r="G19" s="15" t="n">
        <v>2</v>
      </c>
      <c r="H19" s="14" t="n">
        <v>2</v>
      </c>
      <c r="I19" s="16" t="n">
        <v>2</v>
      </c>
      <c r="J19" s="16" t="n">
        <v>1</v>
      </c>
      <c r="K19" s="16" t="n">
        <v>17</v>
      </c>
      <c r="L19" s="17" t="n">
        <v>5</v>
      </c>
      <c r="M19" s="18" t="n">
        <v>5</v>
      </c>
      <c r="N19" s="18" t="n">
        <v>2</v>
      </c>
      <c r="O19" s="19" t="n">
        <v>2</v>
      </c>
      <c r="P19" s="20" t="s">
        <v>19</v>
      </c>
    </row>
    <row r="20" customFormat="false" ht="15" hidden="false" customHeight="false" outlineLevel="0" collapsed="false">
      <c r="B20" s="12" t="s">
        <v>26</v>
      </c>
      <c r="C20" s="12" t="s">
        <v>24</v>
      </c>
      <c r="D20" s="13" t="n">
        <v>6</v>
      </c>
      <c r="E20" s="13" t="n">
        <v>2</v>
      </c>
      <c r="F20" s="14" t="n">
        <v>2</v>
      </c>
      <c r="G20" s="15" t="n">
        <v>2</v>
      </c>
      <c r="H20" s="14" t="n">
        <v>2</v>
      </c>
      <c r="I20" s="16" t="n">
        <v>2</v>
      </c>
      <c r="J20" s="16" t="n">
        <v>1</v>
      </c>
      <c r="K20" s="16" t="n">
        <v>18</v>
      </c>
      <c r="L20" s="17" t="n">
        <v>6</v>
      </c>
      <c r="M20" s="18" t="n">
        <v>6</v>
      </c>
      <c r="N20" s="18" t="n">
        <v>2</v>
      </c>
      <c r="O20" s="19" t="n">
        <v>2</v>
      </c>
      <c r="P20" s="20" t="s">
        <v>19</v>
      </c>
    </row>
    <row r="21" customFormat="false" ht="15" hidden="false" customHeight="false" outlineLevel="0" collapsed="false">
      <c r="B21" s="12" t="s">
        <v>27</v>
      </c>
      <c r="C21" s="12" t="s">
        <v>18</v>
      </c>
      <c r="D21" s="13" t="n">
        <v>7</v>
      </c>
      <c r="E21" s="13" t="n">
        <v>2</v>
      </c>
      <c r="F21" s="14" t="n">
        <v>2</v>
      </c>
      <c r="G21" s="15" t="n">
        <v>2</v>
      </c>
      <c r="H21" s="14" t="n">
        <v>2</v>
      </c>
      <c r="I21" s="16" t="n">
        <v>2</v>
      </c>
      <c r="J21" s="16" t="n">
        <v>1</v>
      </c>
      <c r="K21" s="16" t="n">
        <v>19</v>
      </c>
      <c r="L21" s="17" t="n">
        <v>7</v>
      </c>
      <c r="M21" s="18" t="n">
        <v>7</v>
      </c>
      <c r="N21" s="18" t="n">
        <v>2</v>
      </c>
      <c r="O21" s="19" t="n">
        <v>2</v>
      </c>
      <c r="P21" s="20" t="s">
        <v>19</v>
      </c>
    </row>
    <row r="22" customFormat="false" ht="15" hidden="false" customHeight="false" outlineLevel="0" collapsed="false">
      <c r="B22" s="12" t="s">
        <v>27</v>
      </c>
      <c r="C22" s="12" t="s">
        <v>20</v>
      </c>
      <c r="D22" s="13" t="n">
        <v>8</v>
      </c>
      <c r="E22" s="13" t="n">
        <v>2</v>
      </c>
      <c r="F22" s="14" t="n">
        <v>2</v>
      </c>
      <c r="G22" s="15" t="n">
        <v>2</v>
      </c>
      <c r="H22" s="14" t="n">
        <v>2</v>
      </c>
      <c r="I22" s="16" t="n">
        <v>2</v>
      </c>
      <c r="J22" s="16" t="n">
        <v>1</v>
      </c>
      <c r="K22" s="16" t="n">
        <v>20</v>
      </c>
      <c r="L22" s="17" t="n">
        <v>8</v>
      </c>
      <c r="M22" s="18" t="n">
        <v>8</v>
      </c>
      <c r="N22" s="18" t="n">
        <v>2</v>
      </c>
      <c r="O22" s="19" t="n">
        <v>2</v>
      </c>
      <c r="P22" s="20" t="s">
        <v>19</v>
      </c>
    </row>
    <row r="23" customFormat="false" ht="15" hidden="false" customHeight="false" outlineLevel="0" collapsed="false">
      <c r="B23" s="12" t="s">
        <v>27</v>
      </c>
      <c r="C23" s="12" t="s">
        <v>21</v>
      </c>
      <c r="D23" s="13" t="n">
        <v>9</v>
      </c>
      <c r="E23" s="13" t="n">
        <v>2</v>
      </c>
      <c r="F23" s="14" t="n">
        <v>2</v>
      </c>
      <c r="G23" s="15" t="n">
        <v>2</v>
      </c>
      <c r="H23" s="14" t="n">
        <v>2</v>
      </c>
      <c r="I23" s="16" t="n">
        <v>2</v>
      </c>
      <c r="J23" s="16" t="n">
        <v>1</v>
      </c>
      <c r="K23" s="16" t="n">
        <v>21</v>
      </c>
      <c r="L23" s="17" t="n">
        <v>9</v>
      </c>
      <c r="M23" s="18" t="n">
        <v>9</v>
      </c>
      <c r="N23" s="18" t="n">
        <v>2</v>
      </c>
      <c r="O23" s="19" t="n">
        <v>2</v>
      </c>
      <c r="P23" s="20" t="s">
        <v>19</v>
      </c>
    </row>
    <row r="24" customFormat="false" ht="15" hidden="false" customHeight="false" outlineLevel="0" collapsed="false">
      <c r="B24" s="12" t="s">
        <v>27</v>
      </c>
      <c r="C24" s="12" t="s">
        <v>22</v>
      </c>
      <c r="D24" s="13" t="n">
        <v>10</v>
      </c>
      <c r="E24" s="13" t="n">
        <v>2</v>
      </c>
      <c r="F24" s="14" t="n">
        <v>2</v>
      </c>
      <c r="G24" s="15" t="n">
        <v>2</v>
      </c>
      <c r="H24" s="14" t="n">
        <v>2</v>
      </c>
      <c r="I24" s="16" t="n">
        <v>2</v>
      </c>
      <c r="J24" s="16" t="n">
        <v>1</v>
      </c>
      <c r="K24" s="16" t="n">
        <v>22</v>
      </c>
      <c r="L24" s="17" t="n">
        <v>10</v>
      </c>
      <c r="M24" s="18" t="n">
        <v>10</v>
      </c>
      <c r="N24" s="18" t="n">
        <v>2</v>
      </c>
      <c r="O24" s="19" t="n">
        <v>2</v>
      </c>
      <c r="P24" s="20" t="s">
        <v>19</v>
      </c>
    </row>
    <row r="25" customFormat="false" ht="15" hidden="false" customHeight="false" outlineLevel="0" collapsed="false">
      <c r="B25" s="12" t="s">
        <v>27</v>
      </c>
      <c r="C25" s="12" t="s">
        <v>23</v>
      </c>
      <c r="D25" s="13" t="n">
        <v>11</v>
      </c>
      <c r="E25" s="13" t="n">
        <v>2</v>
      </c>
      <c r="F25" s="14" t="n">
        <v>2</v>
      </c>
      <c r="G25" s="15" t="n">
        <v>2</v>
      </c>
      <c r="H25" s="14" t="n">
        <v>2</v>
      </c>
      <c r="I25" s="16" t="n">
        <v>2</v>
      </c>
      <c r="J25" s="16" t="n">
        <v>1</v>
      </c>
      <c r="K25" s="16" t="n">
        <v>23</v>
      </c>
      <c r="L25" s="17" t="n">
        <v>11</v>
      </c>
      <c r="M25" s="18" t="n">
        <v>11</v>
      </c>
      <c r="N25" s="18" t="n">
        <v>2</v>
      </c>
      <c r="O25" s="19" t="n">
        <v>2</v>
      </c>
      <c r="P25" s="20" t="s">
        <v>19</v>
      </c>
    </row>
    <row r="26" customFormat="false" ht="15" hidden="false" customHeight="false" outlineLevel="0" collapsed="false">
      <c r="B26" s="12" t="s">
        <v>27</v>
      </c>
      <c r="C26" s="12" t="s">
        <v>24</v>
      </c>
      <c r="D26" s="13" t="n">
        <v>12</v>
      </c>
      <c r="E26" s="13" t="n">
        <v>2</v>
      </c>
      <c r="F26" s="14" t="n">
        <v>2</v>
      </c>
      <c r="G26" s="15" t="n">
        <v>2</v>
      </c>
      <c r="H26" s="14" t="n">
        <v>2</v>
      </c>
      <c r="I26" s="16" t="n">
        <v>2</v>
      </c>
      <c r="J26" s="16" t="n">
        <v>1</v>
      </c>
      <c r="K26" s="16" t="n">
        <v>24</v>
      </c>
      <c r="L26" s="17" t="n">
        <v>12</v>
      </c>
      <c r="M26" s="18" t="n">
        <v>12</v>
      </c>
      <c r="N26" s="18" t="n">
        <v>2</v>
      </c>
      <c r="O26" s="19" t="n">
        <v>2</v>
      </c>
      <c r="P26" s="20" t="s">
        <v>19</v>
      </c>
    </row>
    <row r="27" customFormat="false" ht="15" hidden="false" customHeight="false" outlineLevel="0" collapsed="false">
      <c r="B27" s="12" t="s">
        <v>28</v>
      </c>
      <c r="C27" s="12" t="s">
        <v>18</v>
      </c>
      <c r="D27" s="13" t="n">
        <v>1</v>
      </c>
      <c r="E27" s="13" t="n">
        <v>3</v>
      </c>
      <c r="F27" s="14" t="n">
        <v>3</v>
      </c>
      <c r="G27" s="15" t="n">
        <v>3</v>
      </c>
      <c r="H27" s="14" t="n">
        <v>3</v>
      </c>
      <c r="I27" s="16" t="n">
        <v>3</v>
      </c>
      <c r="J27" s="16" t="n">
        <v>1</v>
      </c>
      <c r="K27" s="16" t="n">
        <v>25</v>
      </c>
      <c r="L27" s="17" t="n">
        <v>1</v>
      </c>
      <c r="M27" s="18" t="n">
        <v>1</v>
      </c>
      <c r="N27" s="18" t="n">
        <v>3</v>
      </c>
      <c r="O27" s="19" t="n">
        <v>1</v>
      </c>
      <c r="P27" s="20" t="s">
        <v>29</v>
      </c>
    </row>
    <row r="28" customFormat="false" ht="15" hidden="false" customHeight="false" outlineLevel="0" collapsed="false">
      <c r="B28" s="12" t="s">
        <v>28</v>
      </c>
      <c r="C28" s="12" t="s">
        <v>20</v>
      </c>
      <c r="D28" s="13" t="n">
        <v>2</v>
      </c>
      <c r="E28" s="13" t="n">
        <v>3</v>
      </c>
      <c r="F28" s="14" t="n">
        <v>3</v>
      </c>
      <c r="G28" s="15" t="n">
        <v>3</v>
      </c>
      <c r="H28" s="14" t="n">
        <v>3</v>
      </c>
      <c r="I28" s="16" t="n">
        <v>3</v>
      </c>
      <c r="J28" s="16" t="n">
        <v>1</v>
      </c>
      <c r="K28" s="16" t="n">
        <v>26</v>
      </c>
      <c r="L28" s="17" t="n">
        <v>2</v>
      </c>
      <c r="M28" s="18" t="n">
        <v>2</v>
      </c>
      <c r="N28" s="18" t="n">
        <v>3</v>
      </c>
      <c r="O28" s="19" t="n">
        <v>1</v>
      </c>
      <c r="P28" s="20" t="s">
        <v>29</v>
      </c>
    </row>
    <row r="29" customFormat="false" ht="15" hidden="false" customHeight="false" outlineLevel="0" collapsed="false">
      <c r="B29" s="12" t="s">
        <v>28</v>
      </c>
      <c r="C29" s="12" t="s">
        <v>21</v>
      </c>
      <c r="D29" s="13" t="n">
        <v>3</v>
      </c>
      <c r="E29" s="13" t="n">
        <v>3</v>
      </c>
      <c r="F29" s="14" t="n">
        <v>3</v>
      </c>
      <c r="G29" s="15" t="n">
        <v>3</v>
      </c>
      <c r="H29" s="14" t="n">
        <v>3</v>
      </c>
      <c r="I29" s="16" t="n">
        <v>3</v>
      </c>
      <c r="J29" s="16" t="n">
        <v>1</v>
      </c>
      <c r="K29" s="16" t="n">
        <v>27</v>
      </c>
      <c r="L29" s="17" t="n">
        <v>3</v>
      </c>
      <c r="M29" s="18" t="n">
        <v>3</v>
      </c>
      <c r="N29" s="18" t="n">
        <v>3</v>
      </c>
      <c r="O29" s="19" t="n">
        <v>1</v>
      </c>
      <c r="P29" s="20" t="s">
        <v>29</v>
      </c>
    </row>
    <row r="30" customFormat="false" ht="15" hidden="false" customHeight="false" outlineLevel="0" collapsed="false">
      <c r="B30" s="12" t="s">
        <v>28</v>
      </c>
      <c r="C30" s="12" t="s">
        <v>22</v>
      </c>
      <c r="D30" s="13" t="n">
        <v>4</v>
      </c>
      <c r="E30" s="13" t="n">
        <v>3</v>
      </c>
      <c r="F30" s="14" t="n">
        <v>3</v>
      </c>
      <c r="G30" s="15" t="n">
        <v>3</v>
      </c>
      <c r="H30" s="14" t="n">
        <v>3</v>
      </c>
      <c r="I30" s="16" t="n">
        <v>3</v>
      </c>
      <c r="J30" s="16" t="n">
        <v>1</v>
      </c>
      <c r="K30" s="16" t="n">
        <v>28</v>
      </c>
      <c r="L30" s="17" t="n">
        <v>4</v>
      </c>
      <c r="M30" s="18" t="n">
        <v>4</v>
      </c>
      <c r="N30" s="18" t="n">
        <v>3</v>
      </c>
      <c r="O30" s="19" t="n">
        <v>1</v>
      </c>
      <c r="P30" s="20" t="s">
        <v>29</v>
      </c>
    </row>
    <row r="31" customFormat="false" ht="15" hidden="false" customHeight="false" outlineLevel="0" collapsed="false">
      <c r="B31" s="12" t="s">
        <v>28</v>
      </c>
      <c r="C31" s="12" t="s">
        <v>23</v>
      </c>
      <c r="D31" s="13" t="n">
        <v>5</v>
      </c>
      <c r="E31" s="13" t="n">
        <v>3</v>
      </c>
      <c r="F31" s="14" t="n">
        <v>3</v>
      </c>
      <c r="G31" s="15" t="n">
        <v>3</v>
      </c>
      <c r="H31" s="14" t="n">
        <v>3</v>
      </c>
      <c r="I31" s="16" t="n">
        <v>3</v>
      </c>
      <c r="J31" s="16" t="n">
        <v>1</v>
      </c>
      <c r="K31" s="16" t="n">
        <v>29</v>
      </c>
      <c r="L31" s="17" t="n">
        <v>5</v>
      </c>
      <c r="M31" s="18" t="n">
        <v>5</v>
      </c>
      <c r="N31" s="18" t="n">
        <v>3</v>
      </c>
      <c r="O31" s="19" t="n">
        <v>1</v>
      </c>
      <c r="P31" s="20" t="s">
        <v>29</v>
      </c>
    </row>
    <row r="32" customFormat="false" ht="15" hidden="false" customHeight="false" outlineLevel="0" collapsed="false">
      <c r="B32" s="12" t="s">
        <v>28</v>
      </c>
      <c r="C32" s="12" t="s">
        <v>24</v>
      </c>
      <c r="D32" s="13" t="n">
        <v>6</v>
      </c>
      <c r="E32" s="13" t="n">
        <v>3</v>
      </c>
      <c r="F32" s="14" t="n">
        <v>3</v>
      </c>
      <c r="G32" s="15" t="n">
        <v>3</v>
      </c>
      <c r="H32" s="14" t="n">
        <v>3</v>
      </c>
      <c r="I32" s="16" t="n">
        <v>3</v>
      </c>
      <c r="J32" s="16" t="n">
        <v>1</v>
      </c>
      <c r="K32" s="16" t="n">
        <v>30</v>
      </c>
      <c r="L32" s="17" t="n">
        <v>6</v>
      </c>
      <c r="M32" s="18" t="n">
        <v>6</v>
      </c>
      <c r="N32" s="18" t="n">
        <v>3</v>
      </c>
      <c r="O32" s="19" t="n">
        <v>1</v>
      </c>
      <c r="P32" s="20" t="s">
        <v>29</v>
      </c>
    </row>
    <row r="33" customFormat="false" ht="15" hidden="false" customHeight="false" outlineLevel="0" collapsed="false">
      <c r="B33" s="12" t="s">
        <v>30</v>
      </c>
      <c r="C33" s="12" t="s">
        <v>18</v>
      </c>
      <c r="D33" s="13" t="n">
        <v>7</v>
      </c>
      <c r="E33" s="13" t="n">
        <v>3</v>
      </c>
      <c r="F33" s="14" t="n">
        <v>3</v>
      </c>
      <c r="G33" s="15" t="n">
        <v>3</v>
      </c>
      <c r="H33" s="14" t="n">
        <v>3</v>
      </c>
      <c r="I33" s="16" t="n">
        <v>3</v>
      </c>
      <c r="J33" s="16" t="n">
        <v>1</v>
      </c>
      <c r="K33" s="16" t="n">
        <v>31</v>
      </c>
      <c r="L33" s="17" t="n">
        <v>7</v>
      </c>
      <c r="M33" s="18" t="n">
        <v>7</v>
      </c>
      <c r="N33" s="18" t="n">
        <v>3</v>
      </c>
      <c r="O33" s="19" t="n">
        <v>1</v>
      </c>
      <c r="P33" s="20" t="s">
        <v>29</v>
      </c>
    </row>
    <row r="34" customFormat="false" ht="15" hidden="false" customHeight="false" outlineLevel="0" collapsed="false">
      <c r="B34" s="12" t="s">
        <v>30</v>
      </c>
      <c r="C34" s="12" t="s">
        <v>20</v>
      </c>
      <c r="D34" s="13" t="n">
        <v>8</v>
      </c>
      <c r="E34" s="13" t="n">
        <v>3</v>
      </c>
      <c r="F34" s="14" t="n">
        <v>3</v>
      </c>
      <c r="G34" s="15" t="n">
        <v>3</v>
      </c>
      <c r="H34" s="14" t="n">
        <v>3</v>
      </c>
      <c r="I34" s="16" t="n">
        <v>3</v>
      </c>
      <c r="J34" s="16" t="n">
        <v>1</v>
      </c>
      <c r="K34" s="16" t="n">
        <v>32</v>
      </c>
      <c r="L34" s="17" t="n">
        <v>8</v>
      </c>
      <c r="M34" s="18" t="n">
        <v>8</v>
      </c>
      <c r="N34" s="18" t="n">
        <v>3</v>
      </c>
      <c r="O34" s="19" t="n">
        <v>1</v>
      </c>
      <c r="P34" s="20" t="s">
        <v>29</v>
      </c>
    </row>
    <row r="35" customFormat="false" ht="15" hidden="false" customHeight="false" outlineLevel="0" collapsed="false">
      <c r="B35" s="12" t="s">
        <v>30</v>
      </c>
      <c r="C35" s="12" t="s">
        <v>21</v>
      </c>
      <c r="D35" s="13" t="n">
        <v>9</v>
      </c>
      <c r="E35" s="13" t="n">
        <v>3</v>
      </c>
      <c r="F35" s="14" t="n">
        <v>3</v>
      </c>
      <c r="G35" s="15" t="n">
        <v>3</v>
      </c>
      <c r="H35" s="14" t="n">
        <v>3</v>
      </c>
      <c r="I35" s="16" t="n">
        <v>3</v>
      </c>
      <c r="J35" s="16" t="n">
        <v>1</v>
      </c>
      <c r="K35" s="16" t="n">
        <v>33</v>
      </c>
      <c r="L35" s="17" t="n">
        <v>9</v>
      </c>
      <c r="M35" s="18" t="n">
        <v>9</v>
      </c>
      <c r="N35" s="18" t="n">
        <v>3</v>
      </c>
      <c r="O35" s="19" t="n">
        <v>1</v>
      </c>
      <c r="P35" s="20" t="s">
        <v>29</v>
      </c>
    </row>
    <row r="36" customFormat="false" ht="15" hidden="false" customHeight="false" outlineLevel="0" collapsed="false">
      <c r="B36" s="12" t="s">
        <v>30</v>
      </c>
      <c r="C36" s="12" t="s">
        <v>22</v>
      </c>
      <c r="D36" s="13" t="n">
        <v>10</v>
      </c>
      <c r="E36" s="13" t="n">
        <v>3</v>
      </c>
      <c r="F36" s="14" t="n">
        <v>3</v>
      </c>
      <c r="G36" s="15" t="n">
        <v>3</v>
      </c>
      <c r="H36" s="14" t="n">
        <v>3</v>
      </c>
      <c r="I36" s="16" t="n">
        <v>3</v>
      </c>
      <c r="J36" s="16" t="n">
        <v>1</v>
      </c>
      <c r="K36" s="16" t="n">
        <v>34</v>
      </c>
      <c r="L36" s="17" t="n">
        <v>10</v>
      </c>
      <c r="M36" s="18" t="n">
        <v>10</v>
      </c>
      <c r="N36" s="18" t="n">
        <v>3</v>
      </c>
      <c r="O36" s="19" t="n">
        <v>1</v>
      </c>
      <c r="P36" s="20" t="s">
        <v>29</v>
      </c>
    </row>
    <row r="37" customFormat="false" ht="15" hidden="false" customHeight="false" outlineLevel="0" collapsed="false">
      <c r="B37" s="12" t="s">
        <v>30</v>
      </c>
      <c r="C37" s="12" t="s">
        <v>23</v>
      </c>
      <c r="D37" s="13" t="n">
        <v>11</v>
      </c>
      <c r="E37" s="13" t="n">
        <v>3</v>
      </c>
      <c r="F37" s="14" t="n">
        <v>3</v>
      </c>
      <c r="G37" s="15" t="n">
        <v>3</v>
      </c>
      <c r="H37" s="14" t="n">
        <v>3</v>
      </c>
      <c r="I37" s="16" t="n">
        <v>3</v>
      </c>
      <c r="J37" s="16" t="n">
        <v>1</v>
      </c>
      <c r="K37" s="16" t="n">
        <v>35</v>
      </c>
      <c r="L37" s="17" t="n">
        <v>11</v>
      </c>
      <c r="M37" s="18" t="n">
        <v>11</v>
      </c>
      <c r="N37" s="18" t="n">
        <v>3</v>
      </c>
      <c r="O37" s="19" t="n">
        <v>1</v>
      </c>
      <c r="P37" s="20" t="s">
        <v>29</v>
      </c>
    </row>
    <row r="38" customFormat="false" ht="15" hidden="false" customHeight="false" outlineLevel="0" collapsed="false">
      <c r="B38" s="12" t="s">
        <v>30</v>
      </c>
      <c r="C38" s="12" t="s">
        <v>24</v>
      </c>
      <c r="D38" s="13" t="n">
        <v>12</v>
      </c>
      <c r="E38" s="13" t="n">
        <v>3</v>
      </c>
      <c r="F38" s="14" t="n">
        <v>3</v>
      </c>
      <c r="G38" s="15" t="n">
        <v>3</v>
      </c>
      <c r="H38" s="14" t="n">
        <v>3</v>
      </c>
      <c r="I38" s="16" t="n">
        <v>3</v>
      </c>
      <c r="J38" s="16" t="n">
        <v>1</v>
      </c>
      <c r="K38" s="16" t="n">
        <v>36</v>
      </c>
      <c r="L38" s="17" t="n">
        <v>12</v>
      </c>
      <c r="M38" s="18" t="n">
        <v>12</v>
      </c>
      <c r="N38" s="18" t="n">
        <v>3</v>
      </c>
      <c r="O38" s="19" t="n">
        <v>1</v>
      </c>
      <c r="P38" s="20" t="s">
        <v>29</v>
      </c>
    </row>
    <row r="39" customFormat="false" ht="15" hidden="false" customHeight="false" outlineLevel="0" collapsed="false">
      <c r="B39" s="12" t="s">
        <v>31</v>
      </c>
      <c r="C39" s="12" t="s">
        <v>18</v>
      </c>
      <c r="D39" s="13" t="n">
        <v>1</v>
      </c>
      <c r="E39" s="13" t="n">
        <v>4</v>
      </c>
      <c r="F39" s="14" t="n">
        <v>4</v>
      </c>
      <c r="G39" s="15" t="n">
        <v>4</v>
      </c>
      <c r="H39" s="14" t="n">
        <v>4</v>
      </c>
      <c r="I39" s="16" t="n">
        <v>4</v>
      </c>
      <c r="J39" s="16" t="n">
        <v>1</v>
      </c>
      <c r="K39" s="16" t="n">
        <v>37</v>
      </c>
      <c r="L39" s="17" t="n">
        <v>1</v>
      </c>
      <c r="M39" s="18" t="n">
        <v>1</v>
      </c>
      <c r="N39" s="18" t="n">
        <v>4</v>
      </c>
      <c r="O39" s="19" t="n">
        <v>2</v>
      </c>
      <c r="P39" s="20" t="s">
        <v>29</v>
      </c>
    </row>
    <row r="40" customFormat="false" ht="15" hidden="false" customHeight="false" outlineLevel="0" collapsed="false">
      <c r="B40" s="12" t="s">
        <v>31</v>
      </c>
      <c r="C40" s="12" t="s">
        <v>20</v>
      </c>
      <c r="D40" s="13" t="n">
        <v>2</v>
      </c>
      <c r="E40" s="13" t="n">
        <v>4</v>
      </c>
      <c r="F40" s="14" t="n">
        <v>4</v>
      </c>
      <c r="G40" s="15" t="n">
        <v>4</v>
      </c>
      <c r="H40" s="14" t="n">
        <v>4</v>
      </c>
      <c r="I40" s="16" t="n">
        <v>4</v>
      </c>
      <c r="J40" s="16" t="n">
        <v>1</v>
      </c>
      <c r="K40" s="16" t="n">
        <v>38</v>
      </c>
      <c r="L40" s="17" t="n">
        <v>2</v>
      </c>
      <c r="M40" s="18" t="n">
        <v>2</v>
      </c>
      <c r="N40" s="18" t="n">
        <v>4</v>
      </c>
      <c r="O40" s="19" t="n">
        <v>2</v>
      </c>
      <c r="P40" s="20" t="s">
        <v>29</v>
      </c>
    </row>
    <row r="41" customFormat="false" ht="15" hidden="false" customHeight="false" outlineLevel="0" collapsed="false">
      <c r="B41" s="12" t="s">
        <v>31</v>
      </c>
      <c r="C41" s="12" t="s">
        <v>21</v>
      </c>
      <c r="D41" s="13" t="n">
        <v>3</v>
      </c>
      <c r="E41" s="13" t="n">
        <v>4</v>
      </c>
      <c r="F41" s="14" t="n">
        <v>4</v>
      </c>
      <c r="G41" s="15" t="n">
        <v>4</v>
      </c>
      <c r="H41" s="14" t="n">
        <v>4</v>
      </c>
      <c r="I41" s="16" t="n">
        <v>4</v>
      </c>
      <c r="J41" s="16" t="n">
        <v>1</v>
      </c>
      <c r="K41" s="16" t="n">
        <v>39</v>
      </c>
      <c r="L41" s="17" t="n">
        <v>3</v>
      </c>
      <c r="M41" s="18" t="n">
        <v>3</v>
      </c>
      <c r="N41" s="18" t="n">
        <v>4</v>
      </c>
      <c r="O41" s="19" t="n">
        <v>2</v>
      </c>
      <c r="P41" s="20" t="s">
        <v>29</v>
      </c>
    </row>
    <row r="42" customFormat="false" ht="15" hidden="false" customHeight="false" outlineLevel="0" collapsed="false">
      <c r="B42" s="12" t="s">
        <v>31</v>
      </c>
      <c r="C42" s="12" t="s">
        <v>22</v>
      </c>
      <c r="D42" s="13" t="n">
        <v>4</v>
      </c>
      <c r="E42" s="13" t="n">
        <v>4</v>
      </c>
      <c r="F42" s="14" t="n">
        <v>4</v>
      </c>
      <c r="G42" s="15" t="n">
        <v>4</v>
      </c>
      <c r="H42" s="14" t="n">
        <v>4</v>
      </c>
      <c r="I42" s="16" t="n">
        <v>4</v>
      </c>
      <c r="J42" s="16" t="n">
        <v>1</v>
      </c>
      <c r="K42" s="16" t="n">
        <v>40</v>
      </c>
      <c r="L42" s="17" t="n">
        <v>4</v>
      </c>
      <c r="M42" s="18" t="n">
        <v>4</v>
      </c>
      <c r="N42" s="18" t="n">
        <v>4</v>
      </c>
      <c r="O42" s="19" t="n">
        <v>2</v>
      </c>
      <c r="P42" s="20" t="s">
        <v>29</v>
      </c>
    </row>
    <row r="43" customFormat="false" ht="15" hidden="false" customHeight="false" outlineLevel="0" collapsed="false">
      <c r="B43" s="12" t="s">
        <v>31</v>
      </c>
      <c r="C43" s="12" t="s">
        <v>23</v>
      </c>
      <c r="D43" s="13" t="n">
        <v>5</v>
      </c>
      <c r="E43" s="13" t="n">
        <v>4</v>
      </c>
      <c r="F43" s="14" t="n">
        <v>4</v>
      </c>
      <c r="G43" s="15" t="n">
        <v>4</v>
      </c>
      <c r="H43" s="14" t="n">
        <v>4</v>
      </c>
      <c r="I43" s="16" t="n">
        <v>4</v>
      </c>
      <c r="J43" s="16" t="n">
        <v>1</v>
      </c>
      <c r="K43" s="16" t="n">
        <v>41</v>
      </c>
      <c r="L43" s="17" t="n">
        <v>5</v>
      </c>
      <c r="M43" s="18" t="n">
        <v>5</v>
      </c>
      <c r="N43" s="18" t="n">
        <v>4</v>
      </c>
      <c r="O43" s="19" t="n">
        <v>2</v>
      </c>
      <c r="P43" s="20" t="s">
        <v>29</v>
      </c>
    </row>
    <row r="44" customFormat="false" ht="15" hidden="false" customHeight="false" outlineLevel="0" collapsed="false">
      <c r="B44" s="12" t="s">
        <v>31</v>
      </c>
      <c r="C44" s="12" t="s">
        <v>24</v>
      </c>
      <c r="D44" s="13" t="n">
        <v>6</v>
      </c>
      <c r="E44" s="13" t="n">
        <v>4</v>
      </c>
      <c r="F44" s="14" t="n">
        <v>4</v>
      </c>
      <c r="G44" s="15" t="n">
        <v>4</v>
      </c>
      <c r="H44" s="14" t="n">
        <v>4</v>
      </c>
      <c r="I44" s="16" t="n">
        <v>4</v>
      </c>
      <c r="J44" s="16" t="n">
        <v>1</v>
      </c>
      <c r="K44" s="16" t="n">
        <v>42</v>
      </c>
      <c r="L44" s="17" t="n">
        <v>6</v>
      </c>
      <c r="M44" s="18" t="n">
        <v>6</v>
      </c>
      <c r="N44" s="18" t="n">
        <v>4</v>
      </c>
      <c r="O44" s="19" t="n">
        <v>2</v>
      </c>
      <c r="P44" s="20" t="s">
        <v>29</v>
      </c>
    </row>
    <row r="45" customFormat="false" ht="15" hidden="false" customHeight="false" outlineLevel="0" collapsed="false">
      <c r="B45" s="12" t="s">
        <v>32</v>
      </c>
      <c r="C45" s="12" t="s">
        <v>18</v>
      </c>
      <c r="D45" s="13" t="n">
        <v>7</v>
      </c>
      <c r="E45" s="13" t="n">
        <v>4</v>
      </c>
      <c r="F45" s="14" t="n">
        <v>4</v>
      </c>
      <c r="G45" s="15" t="n">
        <v>4</v>
      </c>
      <c r="H45" s="14" t="n">
        <v>4</v>
      </c>
      <c r="I45" s="16" t="n">
        <v>4</v>
      </c>
      <c r="J45" s="16" t="n">
        <v>1</v>
      </c>
      <c r="K45" s="16" t="n">
        <v>43</v>
      </c>
      <c r="L45" s="17" t="n">
        <v>7</v>
      </c>
      <c r="M45" s="18" t="n">
        <v>7</v>
      </c>
      <c r="N45" s="18" t="n">
        <v>4</v>
      </c>
      <c r="O45" s="19" t="n">
        <v>2</v>
      </c>
      <c r="P45" s="20" t="s">
        <v>29</v>
      </c>
    </row>
    <row r="46" customFormat="false" ht="15" hidden="false" customHeight="false" outlineLevel="0" collapsed="false">
      <c r="B46" s="12" t="s">
        <v>32</v>
      </c>
      <c r="C46" s="12" t="s">
        <v>20</v>
      </c>
      <c r="D46" s="13" t="n">
        <v>8</v>
      </c>
      <c r="E46" s="13" t="n">
        <v>4</v>
      </c>
      <c r="F46" s="14" t="n">
        <v>4</v>
      </c>
      <c r="G46" s="15" t="n">
        <v>4</v>
      </c>
      <c r="H46" s="14" t="n">
        <v>4</v>
      </c>
      <c r="I46" s="16" t="n">
        <v>4</v>
      </c>
      <c r="J46" s="16" t="n">
        <v>1</v>
      </c>
      <c r="K46" s="16" t="n">
        <v>44</v>
      </c>
      <c r="L46" s="17" t="n">
        <v>8</v>
      </c>
      <c r="M46" s="18" t="n">
        <v>8</v>
      </c>
      <c r="N46" s="18" t="n">
        <v>4</v>
      </c>
      <c r="O46" s="19" t="n">
        <v>2</v>
      </c>
      <c r="P46" s="20" t="s">
        <v>29</v>
      </c>
    </row>
    <row r="47" customFormat="false" ht="15" hidden="false" customHeight="false" outlineLevel="0" collapsed="false">
      <c r="B47" s="12" t="s">
        <v>32</v>
      </c>
      <c r="C47" s="12" t="s">
        <v>21</v>
      </c>
      <c r="D47" s="13" t="n">
        <v>9</v>
      </c>
      <c r="E47" s="13" t="n">
        <v>4</v>
      </c>
      <c r="F47" s="14" t="n">
        <v>4</v>
      </c>
      <c r="G47" s="15" t="n">
        <v>4</v>
      </c>
      <c r="H47" s="14" t="n">
        <v>4</v>
      </c>
      <c r="I47" s="16" t="n">
        <v>4</v>
      </c>
      <c r="J47" s="16" t="n">
        <v>1</v>
      </c>
      <c r="K47" s="16" t="n">
        <v>45</v>
      </c>
      <c r="L47" s="17" t="n">
        <v>9</v>
      </c>
      <c r="M47" s="18" t="n">
        <v>9</v>
      </c>
      <c r="N47" s="18" t="n">
        <v>4</v>
      </c>
      <c r="O47" s="19" t="n">
        <v>2</v>
      </c>
      <c r="P47" s="20" t="s">
        <v>29</v>
      </c>
    </row>
    <row r="48" customFormat="false" ht="15" hidden="false" customHeight="false" outlineLevel="0" collapsed="false">
      <c r="B48" s="12" t="s">
        <v>32</v>
      </c>
      <c r="C48" s="12" t="s">
        <v>22</v>
      </c>
      <c r="D48" s="13" t="n">
        <v>10</v>
      </c>
      <c r="E48" s="13" t="n">
        <v>4</v>
      </c>
      <c r="F48" s="14" t="n">
        <v>4</v>
      </c>
      <c r="G48" s="15" t="n">
        <v>4</v>
      </c>
      <c r="H48" s="14" t="n">
        <v>4</v>
      </c>
      <c r="I48" s="16" t="n">
        <v>4</v>
      </c>
      <c r="J48" s="16" t="n">
        <v>1</v>
      </c>
      <c r="K48" s="16" t="n">
        <v>46</v>
      </c>
      <c r="L48" s="17" t="n">
        <v>10</v>
      </c>
      <c r="M48" s="18" t="n">
        <v>10</v>
      </c>
      <c r="N48" s="18" t="n">
        <v>4</v>
      </c>
      <c r="O48" s="19" t="n">
        <v>2</v>
      </c>
      <c r="P48" s="20" t="s">
        <v>29</v>
      </c>
    </row>
    <row r="49" customFormat="false" ht="15" hidden="false" customHeight="false" outlineLevel="0" collapsed="false">
      <c r="B49" s="12" t="s">
        <v>32</v>
      </c>
      <c r="C49" s="12" t="s">
        <v>23</v>
      </c>
      <c r="D49" s="13" t="n">
        <v>11</v>
      </c>
      <c r="E49" s="13" t="n">
        <v>4</v>
      </c>
      <c r="F49" s="14" t="n">
        <v>4</v>
      </c>
      <c r="G49" s="15" t="n">
        <v>4</v>
      </c>
      <c r="H49" s="14" t="n">
        <v>4</v>
      </c>
      <c r="I49" s="16" t="n">
        <v>4</v>
      </c>
      <c r="J49" s="16" t="n">
        <v>1</v>
      </c>
      <c r="K49" s="16" t="n">
        <v>47</v>
      </c>
      <c r="L49" s="17" t="n">
        <v>11</v>
      </c>
      <c r="M49" s="18" t="n">
        <v>11</v>
      </c>
      <c r="N49" s="18" t="n">
        <v>4</v>
      </c>
      <c r="O49" s="19" t="n">
        <v>2</v>
      </c>
      <c r="P49" s="20" t="s">
        <v>29</v>
      </c>
    </row>
    <row r="50" customFormat="false" ht="15" hidden="false" customHeight="false" outlineLevel="0" collapsed="false">
      <c r="B50" s="12" t="s">
        <v>32</v>
      </c>
      <c r="C50" s="12" t="s">
        <v>24</v>
      </c>
      <c r="D50" s="13" t="n">
        <v>12</v>
      </c>
      <c r="E50" s="13" t="n">
        <v>4</v>
      </c>
      <c r="F50" s="14" t="n">
        <v>4</v>
      </c>
      <c r="G50" s="15" t="n">
        <v>4</v>
      </c>
      <c r="H50" s="14" t="n">
        <v>4</v>
      </c>
      <c r="I50" s="16" t="n">
        <v>4</v>
      </c>
      <c r="J50" s="16" t="n">
        <v>1</v>
      </c>
      <c r="K50" s="16" t="n">
        <v>48</v>
      </c>
      <c r="L50" s="17" t="n">
        <v>12</v>
      </c>
      <c r="M50" s="18" t="n">
        <v>12</v>
      </c>
      <c r="N50" s="18" t="n">
        <v>4</v>
      </c>
      <c r="O50" s="19" t="n">
        <v>2</v>
      </c>
      <c r="P50" s="20" t="s">
        <v>29</v>
      </c>
    </row>
    <row r="51" customFormat="false" ht="15" hidden="false" customHeight="false" outlineLevel="0" collapsed="false">
      <c r="B51" s="12" t="s">
        <v>33</v>
      </c>
      <c r="C51" s="12" t="s">
        <v>18</v>
      </c>
      <c r="D51" s="13" t="n">
        <v>1</v>
      </c>
      <c r="E51" s="13" t="n">
        <v>5</v>
      </c>
      <c r="F51" s="14" t="n">
        <v>5</v>
      </c>
      <c r="G51" s="15" t="n">
        <v>5</v>
      </c>
      <c r="H51" s="14" t="n">
        <v>5</v>
      </c>
      <c r="I51" s="16" t="n">
        <v>5</v>
      </c>
      <c r="J51" s="16" t="n">
        <v>1</v>
      </c>
      <c r="K51" s="16" t="n">
        <v>49</v>
      </c>
      <c r="L51" s="17" t="n">
        <v>1</v>
      </c>
      <c r="M51" s="18" t="n">
        <v>1</v>
      </c>
      <c r="N51" s="18" t="n">
        <v>5</v>
      </c>
      <c r="O51" s="19" t="n">
        <v>1</v>
      </c>
      <c r="P51" s="20" t="s">
        <v>34</v>
      </c>
    </row>
    <row r="52" customFormat="false" ht="15" hidden="false" customHeight="false" outlineLevel="0" collapsed="false">
      <c r="B52" s="12" t="s">
        <v>33</v>
      </c>
      <c r="C52" s="12" t="s">
        <v>20</v>
      </c>
      <c r="D52" s="13" t="n">
        <v>2</v>
      </c>
      <c r="E52" s="13" t="n">
        <v>5</v>
      </c>
      <c r="F52" s="14" t="n">
        <v>5</v>
      </c>
      <c r="G52" s="15" t="n">
        <v>5</v>
      </c>
      <c r="H52" s="14" t="n">
        <v>5</v>
      </c>
      <c r="I52" s="16" t="n">
        <v>5</v>
      </c>
      <c r="J52" s="16" t="n">
        <v>1</v>
      </c>
      <c r="K52" s="16" t="n">
        <v>50</v>
      </c>
      <c r="L52" s="17" t="n">
        <v>2</v>
      </c>
      <c r="M52" s="18" t="n">
        <v>2</v>
      </c>
      <c r="N52" s="18" t="n">
        <v>5</v>
      </c>
      <c r="O52" s="19" t="n">
        <v>1</v>
      </c>
      <c r="P52" s="20" t="s">
        <v>34</v>
      </c>
    </row>
    <row r="53" customFormat="false" ht="15" hidden="false" customHeight="false" outlineLevel="0" collapsed="false">
      <c r="B53" s="12" t="s">
        <v>33</v>
      </c>
      <c r="C53" s="12" t="s">
        <v>21</v>
      </c>
      <c r="D53" s="13" t="n">
        <v>3</v>
      </c>
      <c r="E53" s="13" t="n">
        <v>5</v>
      </c>
      <c r="F53" s="14" t="n">
        <v>5</v>
      </c>
      <c r="G53" s="15" t="n">
        <v>5</v>
      </c>
      <c r="H53" s="14" t="n">
        <v>5</v>
      </c>
      <c r="I53" s="16" t="n">
        <v>5</v>
      </c>
      <c r="J53" s="16" t="n">
        <v>1</v>
      </c>
      <c r="K53" s="16" t="n">
        <v>51</v>
      </c>
      <c r="L53" s="17" t="n">
        <v>3</v>
      </c>
      <c r="M53" s="18" t="n">
        <v>3</v>
      </c>
      <c r="N53" s="18" t="n">
        <v>5</v>
      </c>
      <c r="O53" s="19" t="n">
        <v>1</v>
      </c>
      <c r="P53" s="20" t="s">
        <v>34</v>
      </c>
    </row>
    <row r="54" customFormat="false" ht="15" hidden="false" customHeight="false" outlineLevel="0" collapsed="false">
      <c r="B54" s="12" t="s">
        <v>33</v>
      </c>
      <c r="C54" s="12" t="s">
        <v>22</v>
      </c>
      <c r="D54" s="13" t="n">
        <v>4</v>
      </c>
      <c r="E54" s="13" t="n">
        <v>5</v>
      </c>
      <c r="F54" s="14" t="n">
        <v>5</v>
      </c>
      <c r="G54" s="15" t="n">
        <v>5</v>
      </c>
      <c r="H54" s="14" t="n">
        <v>5</v>
      </c>
      <c r="I54" s="16" t="n">
        <v>5</v>
      </c>
      <c r="J54" s="16" t="n">
        <v>1</v>
      </c>
      <c r="K54" s="16" t="n">
        <v>52</v>
      </c>
      <c r="L54" s="17" t="n">
        <v>4</v>
      </c>
      <c r="M54" s="18" t="n">
        <v>4</v>
      </c>
      <c r="N54" s="18" t="n">
        <v>5</v>
      </c>
      <c r="O54" s="19" t="n">
        <v>1</v>
      </c>
      <c r="P54" s="20" t="s">
        <v>34</v>
      </c>
    </row>
    <row r="55" customFormat="false" ht="15" hidden="false" customHeight="false" outlineLevel="0" collapsed="false">
      <c r="B55" s="12" t="s">
        <v>33</v>
      </c>
      <c r="C55" s="12" t="s">
        <v>23</v>
      </c>
      <c r="D55" s="13" t="n">
        <v>5</v>
      </c>
      <c r="E55" s="13" t="n">
        <v>5</v>
      </c>
      <c r="F55" s="14" t="n">
        <v>5</v>
      </c>
      <c r="G55" s="15" t="n">
        <v>5</v>
      </c>
      <c r="H55" s="14" t="n">
        <v>5</v>
      </c>
      <c r="I55" s="16" t="n">
        <v>5</v>
      </c>
      <c r="J55" s="16" t="n">
        <v>1</v>
      </c>
      <c r="K55" s="16" t="n">
        <v>53</v>
      </c>
      <c r="L55" s="17" t="n">
        <v>5</v>
      </c>
      <c r="M55" s="18" t="n">
        <v>5</v>
      </c>
      <c r="N55" s="18" t="n">
        <v>5</v>
      </c>
      <c r="O55" s="19" t="n">
        <v>1</v>
      </c>
      <c r="P55" s="20" t="s">
        <v>34</v>
      </c>
    </row>
    <row r="56" customFormat="false" ht="15" hidden="false" customHeight="false" outlineLevel="0" collapsed="false">
      <c r="B56" s="12" t="s">
        <v>33</v>
      </c>
      <c r="C56" s="12" t="s">
        <v>24</v>
      </c>
      <c r="D56" s="13" t="n">
        <v>6</v>
      </c>
      <c r="E56" s="13" t="n">
        <v>5</v>
      </c>
      <c r="F56" s="14" t="n">
        <v>5</v>
      </c>
      <c r="G56" s="15" t="n">
        <v>5</v>
      </c>
      <c r="H56" s="14" t="n">
        <v>5</v>
      </c>
      <c r="I56" s="16" t="n">
        <v>5</v>
      </c>
      <c r="J56" s="16" t="n">
        <v>1</v>
      </c>
      <c r="K56" s="16" t="n">
        <v>54</v>
      </c>
      <c r="L56" s="17" t="n">
        <v>6</v>
      </c>
      <c r="M56" s="18" t="n">
        <v>6</v>
      </c>
      <c r="N56" s="18" t="n">
        <v>5</v>
      </c>
      <c r="O56" s="19" t="n">
        <v>1</v>
      </c>
      <c r="P56" s="20" t="s">
        <v>34</v>
      </c>
    </row>
    <row r="57" customFormat="false" ht="15" hidden="false" customHeight="false" outlineLevel="0" collapsed="false">
      <c r="B57" s="12" t="s">
        <v>35</v>
      </c>
      <c r="C57" s="12" t="s">
        <v>18</v>
      </c>
      <c r="D57" s="13" t="n">
        <v>7</v>
      </c>
      <c r="E57" s="13" t="n">
        <v>5</v>
      </c>
      <c r="F57" s="14" t="n">
        <v>5</v>
      </c>
      <c r="G57" s="15" t="n">
        <v>5</v>
      </c>
      <c r="H57" s="14" t="n">
        <v>5</v>
      </c>
      <c r="I57" s="16" t="n">
        <v>5</v>
      </c>
      <c r="J57" s="16" t="n">
        <v>1</v>
      </c>
      <c r="K57" s="16" t="n">
        <v>55</v>
      </c>
      <c r="L57" s="17" t="n">
        <v>7</v>
      </c>
      <c r="M57" s="18" t="n">
        <v>7</v>
      </c>
      <c r="N57" s="18" t="n">
        <v>5</v>
      </c>
      <c r="O57" s="19" t="n">
        <v>1</v>
      </c>
      <c r="P57" s="20" t="s">
        <v>34</v>
      </c>
    </row>
    <row r="58" customFormat="false" ht="15" hidden="false" customHeight="false" outlineLevel="0" collapsed="false">
      <c r="B58" s="12" t="s">
        <v>35</v>
      </c>
      <c r="C58" s="12" t="s">
        <v>20</v>
      </c>
      <c r="D58" s="13" t="n">
        <v>8</v>
      </c>
      <c r="E58" s="13" t="n">
        <v>5</v>
      </c>
      <c r="F58" s="14" t="n">
        <v>5</v>
      </c>
      <c r="G58" s="15" t="n">
        <v>5</v>
      </c>
      <c r="H58" s="14" t="n">
        <v>5</v>
      </c>
      <c r="I58" s="16" t="n">
        <v>5</v>
      </c>
      <c r="J58" s="16" t="n">
        <v>1</v>
      </c>
      <c r="K58" s="16" t="n">
        <v>56</v>
      </c>
      <c r="L58" s="17" t="n">
        <v>8</v>
      </c>
      <c r="M58" s="18" t="n">
        <v>8</v>
      </c>
      <c r="N58" s="18" t="n">
        <v>5</v>
      </c>
      <c r="O58" s="19" t="n">
        <v>1</v>
      </c>
      <c r="P58" s="20" t="s">
        <v>34</v>
      </c>
    </row>
    <row r="59" customFormat="false" ht="15" hidden="false" customHeight="false" outlineLevel="0" collapsed="false">
      <c r="B59" s="12" t="s">
        <v>35</v>
      </c>
      <c r="C59" s="12" t="s">
        <v>21</v>
      </c>
      <c r="D59" s="13" t="n">
        <v>9</v>
      </c>
      <c r="E59" s="13" t="n">
        <v>5</v>
      </c>
      <c r="F59" s="14" t="n">
        <v>5</v>
      </c>
      <c r="G59" s="15" t="n">
        <v>5</v>
      </c>
      <c r="H59" s="14" t="n">
        <v>5</v>
      </c>
      <c r="I59" s="16" t="n">
        <v>5</v>
      </c>
      <c r="J59" s="16" t="n">
        <v>1</v>
      </c>
      <c r="K59" s="16" t="n">
        <v>57</v>
      </c>
      <c r="L59" s="17" t="n">
        <v>9</v>
      </c>
      <c r="M59" s="18" t="n">
        <v>9</v>
      </c>
      <c r="N59" s="18" t="n">
        <v>5</v>
      </c>
      <c r="O59" s="19" t="n">
        <v>1</v>
      </c>
      <c r="P59" s="20" t="s">
        <v>34</v>
      </c>
    </row>
    <row r="60" customFormat="false" ht="15" hidden="false" customHeight="false" outlineLevel="0" collapsed="false">
      <c r="B60" s="12" t="s">
        <v>35</v>
      </c>
      <c r="C60" s="12" t="s">
        <v>22</v>
      </c>
      <c r="D60" s="13" t="n">
        <v>10</v>
      </c>
      <c r="E60" s="13" t="n">
        <v>5</v>
      </c>
      <c r="F60" s="14" t="n">
        <v>5</v>
      </c>
      <c r="G60" s="15" t="n">
        <v>5</v>
      </c>
      <c r="H60" s="14" t="n">
        <v>5</v>
      </c>
      <c r="I60" s="16" t="n">
        <v>5</v>
      </c>
      <c r="J60" s="16" t="n">
        <v>1</v>
      </c>
      <c r="K60" s="16" t="n">
        <v>58</v>
      </c>
      <c r="L60" s="17" t="n">
        <v>10</v>
      </c>
      <c r="M60" s="18" t="n">
        <v>10</v>
      </c>
      <c r="N60" s="18" t="n">
        <v>5</v>
      </c>
      <c r="O60" s="19" t="n">
        <v>1</v>
      </c>
      <c r="P60" s="20" t="s">
        <v>34</v>
      </c>
    </row>
    <row r="61" customFormat="false" ht="15" hidden="false" customHeight="false" outlineLevel="0" collapsed="false">
      <c r="B61" s="12" t="s">
        <v>35</v>
      </c>
      <c r="C61" s="12" t="s">
        <v>23</v>
      </c>
      <c r="D61" s="13" t="n">
        <v>11</v>
      </c>
      <c r="E61" s="13" t="n">
        <v>5</v>
      </c>
      <c r="F61" s="14" t="n">
        <v>5</v>
      </c>
      <c r="G61" s="15" t="n">
        <v>5</v>
      </c>
      <c r="H61" s="14" t="n">
        <v>5</v>
      </c>
      <c r="I61" s="16" t="n">
        <v>5</v>
      </c>
      <c r="J61" s="16" t="n">
        <v>1</v>
      </c>
      <c r="K61" s="16" t="n">
        <v>59</v>
      </c>
      <c r="L61" s="17" t="n">
        <v>11</v>
      </c>
      <c r="M61" s="18" t="n">
        <v>11</v>
      </c>
      <c r="N61" s="18" t="n">
        <v>5</v>
      </c>
      <c r="O61" s="19" t="n">
        <v>1</v>
      </c>
      <c r="P61" s="20" t="s">
        <v>34</v>
      </c>
    </row>
    <row r="62" customFormat="false" ht="15" hidden="false" customHeight="false" outlineLevel="0" collapsed="false">
      <c r="B62" s="12" t="s">
        <v>35</v>
      </c>
      <c r="C62" s="12" t="s">
        <v>24</v>
      </c>
      <c r="D62" s="13" t="n">
        <v>12</v>
      </c>
      <c r="E62" s="13" t="n">
        <v>5</v>
      </c>
      <c r="F62" s="14" t="n">
        <v>5</v>
      </c>
      <c r="G62" s="15" t="n">
        <v>5</v>
      </c>
      <c r="H62" s="14" t="n">
        <v>5</v>
      </c>
      <c r="I62" s="16" t="n">
        <v>5</v>
      </c>
      <c r="J62" s="16" t="n">
        <v>1</v>
      </c>
      <c r="K62" s="16" t="n">
        <v>60</v>
      </c>
      <c r="L62" s="17" t="n">
        <v>12</v>
      </c>
      <c r="M62" s="18" t="n">
        <v>12</v>
      </c>
      <c r="N62" s="18" t="n">
        <v>5</v>
      </c>
      <c r="O62" s="19" t="n">
        <v>1</v>
      </c>
      <c r="P62" s="20" t="s">
        <v>34</v>
      </c>
    </row>
    <row r="63" customFormat="false" ht="15" hidden="false" customHeight="false" outlineLevel="0" collapsed="false">
      <c r="B63" s="12" t="s">
        <v>36</v>
      </c>
      <c r="C63" s="12" t="s">
        <v>18</v>
      </c>
      <c r="D63" s="13" t="n">
        <v>1</v>
      </c>
      <c r="E63" s="13" t="n">
        <v>6</v>
      </c>
      <c r="F63" s="14" t="n">
        <v>6</v>
      </c>
      <c r="G63" s="15" t="n">
        <v>6</v>
      </c>
      <c r="H63" s="14" t="n">
        <v>6</v>
      </c>
      <c r="I63" s="16" t="n">
        <v>6</v>
      </c>
      <c r="J63" s="16" t="n">
        <v>1</v>
      </c>
      <c r="K63" s="16" t="n">
        <v>61</v>
      </c>
      <c r="L63" s="17" t="n">
        <v>1</v>
      </c>
      <c r="M63" s="18" t="n">
        <v>1</v>
      </c>
      <c r="N63" s="18" t="n">
        <v>6</v>
      </c>
      <c r="O63" s="19" t="n">
        <v>2</v>
      </c>
      <c r="P63" s="20" t="s">
        <v>34</v>
      </c>
    </row>
    <row r="64" customFormat="false" ht="15" hidden="false" customHeight="false" outlineLevel="0" collapsed="false">
      <c r="B64" s="12" t="s">
        <v>36</v>
      </c>
      <c r="C64" s="12" t="s">
        <v>20</v>
      </c>
      <c r="D64" s="13" t="n">
        <v>2</v>
      </c>
      <c r="E64" s="13" t="n">
        <v>6</v>
      </c>
      <c r="F64" s="14" t="n">
        <v>6</v>
      </c>
      <c r="G64" s="15" t="n">
        <v>6</v>
      </c>
      <c r="H64" s="14" t="n">
        <v>6</v>
      </c>
      <c r="I64" s="16" t="n">
        <v>6</v>
      </c>
      <c r="J64" s="16" t="n">
        <v>1</v>
      </c>
      <c r="K64" s="16" t="n">
        <v>62</v>
      </c>
      <c r="L64" s="17" t="n">
        <v>2</v>
      </c>
      <c r="M64" s="18" t="n">
        <v>2</v>
      </c>
      <c r="N64" s="18" t="n">
        <v>6</v>
      </c>
      <c r="O64" s="19" t="n">
        <v>2</v>
      </c>
      <c r="P64" s="20" t="s">
        <v>34</v>
      </c>
    </row>
    <row r="65" customFormat="false" ht="15" hidden="false" customHeight="false" outlineLevel="0" collapsed="false">
      <c r="B65" s="12" t="s">
        <v>36</v>
      </c>
      <c r="C65" s="12" t="s">
        <v>21</v>
      </c>
      <c r="D65" s="13" t="n">
        <v>3</v>
      </c>
      <c r="E65" s="13" t="n">
        <v>6</v>
      </c>
      <c r="F65" s="14" t="n">
        <v>6</v>
      </c>
      <c r="G65" s="15" t="n">
        <v>6</v>
      </c>
      <c r="H65" s="14" t="n">
        <v>6</v>
      </c>
      <c r="I65" s="16" t="n">
        <v>6</v>
      </c>
      <c r="J65" s="16" t="n">
        <v>1</v>
      </c>
      <c r="K65" s="16" t="n">
        <v>63</v>
      </c>
      <c r="L65" s="17" t="n">
        <v>3</v>
      </c>
      <c r="M65" s="18" t="n">
        <v>3</v>
      </c>
      <c r="N65" s="18" t="n">
        <v>6</v>
      </c>
      <c r="O65" s="19" t="n">
        <v>2</v>
      </c>
      <c r="P65" s="20" t="s">
        <v>34</v>
      </c>
    </row>
    <row r="66" customFormat="false" ht="15" hidden="false" customHeight="false" outlineLevel="0" collapsed="false">
      <c r="B66" s="12" t="s">
        <v>36</v>
      </c>
      <c r="C66" s="12" t="s">
        <v>22</v>
      </c>
      <c r="D66" s="13" t="n">
        <v>4</v>
      </c>
      <c r="E66" s="13" t="n">
        <v>6</v>
      </c>
      <c r="F66" s="14" t="n">
        <v>6</v>
      </c>
      <c r="G66" s="15" t="n">
        <v>6</v>
      </c>
      <c r="H66" s="14" t="n">
        <v>6</v>
      </c>
      <c r="I66" s="16" t="n">
        <v>6</v>
      </c>
      <c r="J66" s="16" t="n">
        <v>1</v>
      </c>
      <c r="K66" s="16" t="n">
        <v>64</v>
      </c>
      <c r="L66" s="17" t="n">
        <v>4</v>
      </c>
      <c r="M66" s="18" t="n">
        <v>4</v>
      </c>
      <c r="N66" s="18" t="n">
        <v>6</v>
      </c>
      <c r="O66" s="19" t="n">
        <v>2</v>
      </c>
      <c r="P66" s="20" t="s">
        <v>34</v>
      </c>
    </row>
    <row r="67" customFormat="false" ht="15" hidden="false" customHeight="false" outlineLevel="0" collapsed="false">
      <c r="A67" s="0" t="s">
        <v>16</v>
      </c>
      <c r="B67" s="12" t="s">
        <v>36</v>
      </c>
      <c r="C67" s="12" t="s">
        <v>23</v>
      </c>
      <c r="D67" s="13" t="n">
        <v>5</v>
      </c>
      <c r="E67" s="13" t="n">
        <v>6</v>
      </c>
      <c r="F67" s="14" t="n">
        <v>6</v>
      </c>
      <c r="G67" s="15" t="n">
        <v>6</v>
      </c>
      <c r="H67" s="14" t="n">
        <v>6</v>
      </c>
      <c r="I67" s="16" t="n">
        <v>6</v>
      </c>
      <c r="J67" s="16" t="n">
        <v>1</v>
      </c>
      <c r="K67" s="16" t="n">
        <v>65</v>
      </c>
      <c r="L67" s="17" t="n">
        <v>5</v>
      </c>
      <c r="M67" s="18" t="n">
        <v>5</v>
      </c>
      <c r="N67" s="18" t="n">
        <v>6</v>
      </c>
      <c r="O67" s="19" t="n">
        <v>2</v>
      </c>
      <c r="P67" s="20" t="s">
        <v>34</v>
      </c>
    </row>
    <row r="68" customFormat="false" ht="15" hidden="false" customHeight="false" outlineLevel="0" collapsed="false">
      <c r="A68" s="0" t="s">
        <v>16</v>
      </c>
      <c r="B68" s="12" t="s">
        <v>36</v>
      </c>
      <c r="C68" s="12" t="s">
        <v>24</v>
      </c>
      <c r="D68" s="13" t="n">
        <v>6</v>
      </c>
      <c r="E68" s="13" t="n">
        <v>6</v>
      </c>
      <c r="F68" s="14" t="n">
        <v>6</v>
      </c>
      <c r="G68" s="15" t="n">
        <v>6</v>
      </c>
      <c r="H68" s="14" t="n">
        <v>6</v>
      </c>
      <c r="I68" s="16" t="n">
        <v>6</v>
      </c>
      <c r="J68" s="16" t="n">
        <v>1</v>
      </c>
      <c r="K68" s="16" t="n">
        <v>66</v>
      </c>
      <c r="L68" s="17" t="n">
        <v>6</v>
      </c>
      <c r="M68" s="18" t="n">
        <v>6</v>
      </c>
      <c r="N68" s="18" t="n">
        <v>6</v>
      </c>
      <c r="O68" s="19" t="n">
        <v>2</v>
      </c>
      <c r="P68" s="20" t="s">
        <v>34</v>
      </c>
    </row>
    <row r="69" customFormat="false" ht="15" hidden="false" customHeight="false" outlineLevel="0" collapsed="false">
      <c r="A69" s="0" t="s">
        <v>16</v>
      </c>
      <c r="B69" s="12" t="s">
        <v>37</v>
      </c>
      <c r="C69" s="12" t="s">
        <v>18</v>
      </c>
      <c r="D69" s="13" t="n">
        <v>7</v>
      </c>
      <c r="E69" s="13" t="n">
        <v>6</v>
      </c>
      <c r="F69" s="14" t="n">
        <v>6</v>
      </c>
      <c r="G69" s="15" t="n">
        <v>6</v>
      </c>
      <c r="H69" s="14" t="n">
        <v>6</v>
      </c>
      <c r="I69" s="16" t="n">
        <v>6</v>
      </c>
      <c r="J69" s="16" t="n">
        <v>1</v>
      </c>
      <c r="K69" s="16" t="n">
        <v>67</v>
      </c>
      <c r="L69" s="17" t="n">
        <v>7</v>
      </c>
      <c r="M69" s="18" t="n">
        <v>7</v>
      </c>
      <c r="N69" s="18" t="n">
        <v>6</v>
      </c>
      <c r="O69" s="19" t="n">
        <v>2</v>
      </c>
      <c r="P69" s="20" t="s">
        <v>34</v>
      </c>
    </row>
    <row r="70" customFormat="false" ht="15" hidden="false" customHeight="false" outlineLevel="0" collapsed="false">
      <c r="A70" s="0" t="s">
        <v>16</v>
      </c>
      <c r="B70" s="12" t="s">
        <v>37</v>
      </c>
      <c r="C70" s="12" t="s">
        <v>20</v>
      </c>
      <c r="D70" s="13" t="n">
        <v>8</v>
      </c>
      <c r="E70" s="13" t="n">
        <v>6</v>
      </c>
      <c r="F70" s="14" t="n">
        <v>6</v>
      </c>
      <c r="G70" s="15" t="n">
        <v>6</v>
      </c>
      <c r="H70" s="14" t="n">
        <v>6</v>
      </c>
      <c r="I70" s="16" t="n">
        <v>6</v>
      </c>
      <c r="J70" s="16" t="n">
        <v>1</v>
      </c>
      <c r="K70" s="16" t="n">
        <v>68</v>
      </c>
      <c r="L70" s="17" t="n">
        <v>8</v>
      </c>
      <c r="M70" s="18" t="n">
        <v>8</v>
      </c>
      <c r="N70" s="18" t="n">
        <v>6</v>
      </c>
      <c r="O70" s="19" t="n">
        <v>2</v>
      </c>
      <c r="P70" s="20" t="s">
        <v>34</v>
      </c>
    </row>
    <row r="71" customFormat="false" ht="15" hidden="false" customHeight="false" outlineLevel="0" collapsed="false">
      <c r="B71" s="12" t="s">
        <v>37</v>
      </c>
      <c r="C71" s="12" t="s">
        <v>21</v>
      </c>
      <c r="D71" s="13" t="n">
        <v>9</v>
      </c>
      <c r="E71" s="13" t="n">
        <v>6</v>
      </c>
      <c r="F71" s="14" t="n">
        <v>6</v>
      </c>
      <c r="G71" s="15" t="n">
        <v>6</v>
      </c>
      <c r="H71" s="14" t="n">
        <v>6</v>
      </c>
      <c r="I71" s="16" t="n">
        <v>6</v>
      </c>
      <c r="J71" s="16" t="n">
        <v>1</v>
      </c>
      <c r="K71" s="16" t="n">
        <v>69</v>
      </c>
      <c r="L71" s="17" t="n">
        <v>9</v>
      </c>
      <c r="M71" s="18" t="n">
        <v>9</v>
      </c>
      <c r="N71" s="18" t="n">
        <v>6</v>
      </c>
      <c r="O71" s="19" t="n">
        <v>2</v>
      </c>
      <c r="P71" s="20" t="s">
        <v>34</v>
      </c>
    </row>
    <row r="72" customFormat="false" ht="15" hidden="false" customHeight="false" outlineLevel="0" collapsed="false">
      <c r="B72" s="12" t="s">
        <v>37</v>
      </c>
      <c r="C72" s="12" t="s">
        <v>22</v>
      </c>
      <c r="D72" s="13" t="n">
        <v>10</v>
      </c>
      <c r="E72" s="13" t="n">
        <v>6</v>
      </c>
      <c r="F72" s="14" t="n">
        <v>6</v>
      </c>
      <c r="G72" s="15" t="n">
        <v>6</v>
      </c>
      <c r="H72" s="14" t="n">
        <v>6</v>
      </c>
      <c r="I72" s="16" t="n">
        <v>6</v>
      </c>
      <c r="J72" s="16" t="n">
        <v>1</v>
      </c>
      <c r="K72" s="16" t="n">
        <v>70</v>
      </c>
      <c r="L72" s="17" t="n">
        <v>10</v>
      </c>
      <c r="M72" s="18" t="n">
        <v>10</v>
      </c>
      <c r="N72" s="18" t="n">
        <v>6</v>
      </c>
      <c r="O72" s="19" t="n">
        <v>2</v>
      </c>
      <c r="P72" s="20" t="s">
        <v>34</v>
      </c>
    </row>
    <row r="73" customFormat="false" ht="15" hidden="false" customHeight="false" outlineLevel="0" collapsed="false">
      <c r="B73" s="12" t="s">
        <v>37</v>
      </c>
      <c r="C73" s="12" t="s">
        <v>23</v>
      </c>
      <c r="D73" s="13" t="n">
        <v>11</v>
      </c>
      <c r="E73" s="13" t="n">
        <v>6</v>
      </c>
      <c r="F73" s="14" t="n">
        <v>6</v>
      </c>
      <c r="G73" s="15" t="n">
        <v>6</v>
      </c>
      <c r="H73" s="14" t="n">
        <v>6</v>
      </c>
      <c r="I73" s="16" t="n">
        <v>6</v>
      </c>
      <c r="J73" s="16" t="n">
        <v>1</v>
      </c>
      <c r="K73" s="16" t="n">
        <v>71</v>
      </c>
      <c r="L73" s="17" t="n">
        <v>11</v>
      </c>
      <c r="M73" s="18" t="n">
        <v>11</v>
      </c>
      <c r="N73" s="18" t="n">
        <v>6</v>
      </c>
      <c r="O73" s="19" t="n">
        <v>2</v>
      </c>
      <c r="P73" s="20" t="s">
        <v>34</v>
      </c>
    </row>
    <row r="74" s="21" customFormat="true" ht="15" hidden="false" customHeight="false" outlineLevel="0" collapsed="false">
      <c r="B74" s="22" t="s">
        <v>37</v>
      </c>
      <c r="C74" s="22" t="s">
        <v>24</v>
      </c>
      <c r="D74" s="23" t="n">
        <v>12</v>
      </c>
      <c r="E74" s="23" t="n">
        <v>6</v>
      </c>
      <c r="F74" s="24" t="n">
        <v>6</v>
      </c>
      <c r="G74" s="25" t="n">
        <v>6</v>
      </c>
      <c r="H74" s="24" t="n">
        <v>6</v>
      </c>
      <c r="I74" s="26" t="n">
        <v>6</v>
      </c>
      <c r="J74" s="16" t="n">
        <v>1</v>
      </c>
      <c r="K74" s="16" t="n">
        <v>72</v>
      </c>
      <c r="L74" s="27" t="n">
        <v>12</v>
      </c>
      <c r="M74" s="28" t="n">
        <v>12</v>
      </c>
      <c r="N74" s="28" t="n">
        <v>6</v>
      </c>
      <c r="O74" s="19" t="n">
        <v>2</v>
      </c>
      <c r="P74" s="20" t="s">
        <v>34</v>
      </c>
    </row>
    <row r="75" customFormat="false" ht="13.8" hidden="false" customHeight="false" outlineLevel="0" collapsed="false">
      <c r="B75" s="12" t="s">
        <v>38</v>
      </c>
      <c r="C75" s="12" t="s">
        <v>18</v>
      </c>
      <c r="D75" s="13" t="n">
        <v>1</v>
      </c>
      <c r="E75" s="13" t="n">
        <v>7</v>
      </c>
      <c r="F75" s="14" t="n">
        <v>7</v>
      </c>
      <c r="G75" s="15" t="n">
        <v>7</v>
      </c>
      <c r="H75" s="14" t="n">
        <v>7</v>
      </c>
      <c r="I75" s="16" t="n">
        <v>7</v>
      </c>
      <c r="J75" s="16" t="n">
        <v>1</v>
      </c>
      <c r="K75" s="16" t="n">
        <v>73</v>
      </c>
      <c r="L75" s="17" t="n">
        <v>1</v>
      </c>
      <c r="M75" s="18" t="n">
        <v>1</v>
      </c>
      <c r="N75" s="18" t="n">
        <v>7</v>
      </c>
      <c r="O75" s="19" t="n">
        <v>1</v>
      </c>
      <c r="P75" s="20" t="s">
        <v>39</v>
      </c>
    </row>
    <row r="76" customFormat="false" ht="13.8" hidden="false" customHeight="false" outlineLevel="0" collapsed="false">
      <c r="B76" s="12" t="s">
        <v>38</v>
      </c>
      <c r="C76" s="12" t="s">
        <v>20</v>
      </c>
      <c r="D76" s="13" t="n">
        <v>2</v>
      </c>
      <c r="E76" s="13" t="n">
        <v>7</v>
      </c>
      <c r="F76" s="14" t="n">
        <v>7</v>
      </c>
      <c r="G76" s="15" t="n">
        <v>7</v>
      </c>
      <c r="H76" s="14" t="n">
        <v>7</v>
      </c>
      <c r="I76" s="16" t="n">
        <v>7</v>
      </c>
      <c r="J76" s="16" t="n">
        <v>1</v>
      </c>
      <c r="K76" s="16" t="n">
        <v>74</v>
      </c>
      <c r="L76" s="17" t="n">
        <v>2</v>
      </c>
      <c r="M76" s="18" t="n">
        <v>2</v>
      </c>
      <c r="N76" s="18" t="n">
        <v>7</v>
      </c>
      <c r="O76" s="19" t="n">
        <v>1</v>
      </c>
      <c r="P76" s="20" t="s">
        <v>39</v>
      </c>
    </row>
    <row r="77" customFormat="false" ht="13.8" hidden="false" customHeight="false" outlineLevel="0" collapsed="false">
      <c r="B77" s="12" t="s">
        <v>38</v>
      </c>
      <c r="C77" s="12" t="s">
        <v>21</v>
      </c>
      <c r="D77" s="13" t="n">
        <v>3</v>
      </c>
      <c r="E77" s="13" t="n">
        <v>7</v>
      </c>
      <c r="F77" s="14" t="n">
        <v>7</v>
      </c>
      <c r="G77" s="15" t="n">
        <v>7</v>
      </c>
      <c r="H77" s="14" t="n">
        <v>7</v>
      </c>
      <c r="I77" s="16" t="n">
        <v>7</v>
      </c>
      <c r="J77" s="16" t="n">
        <v>1</v>
      </c>
      <c r="K77" s="16" t="n">
        <v>75</v>
      </c>
      <c r="L77" s="17" t="n">
        <v>3</v>
      </c>
      <c r="M77" s="18" t="n">
        <v>3</v>
      </c>
      <c r="N77" s="18" t="n">
        <v>7</v>
      </c>
      <c r="O77" s="19" t="n">
        <v>1</v>
      </c>
      <c r="P77" s="20" t="s">
        <v>39</v>
      </c>
    </row>
    <row r="78" customFormat="false" ht="13.8" hidden="false" customHeight="false" outlineLevel="0" collapsed="false">
      <c r="B78" s="12" t="s">
        <v>38</v>
      </c>
      <c r="C78" s="12" t="s">
        <v>22</v>
      </c>
      <c r="D78" s="13" t="n">
        <v>4</v>
      </c>
      <c r="E78" s="13" t="n">
        <v>7</v>
      </c>
      <c r="F78" s="14" t="n">
        <v>7</v>
      </c>
      <c r="G78" s="15" t="n">
        <v>7</v>
      </c>
      <c r="H78" s="14" t="n">
        <v>7</v>
      </c>
      <c r="I78" s="16" t="n">
        <v>7</v>
      </c>
      <c r="J78" s="16" t="n">
        <v>1</v>
      </c>
      <c r="K78" s="16" t="n">
        <v>76</v>
      </c>
      <c r="L78" s="17" t="n">
        <v>4</v>
      </c>
      <c r="M78" s="18" t="n">
        <v>4</v>
      </c>
      <c r="N78" s="18" t="n">
        <v>7</v>
      </c>
      <c r="O78" s="19" t="n">
        <v>1</v>
      </c>
      <c r="P78" s="20" t="s">
        <v>39</v>
      </c>
    </row>
    <row r="79" customFormat="false" ht="13.8" hidden="false" customHeight="false" outlineLevel="0" collapsed="false">
      <c r="B79" s="12" t="s">
        <v>38</v>
      </c>
      <c r="C79" s="12" t="s">
        <v>23</v>
      </c>
      <c r="D79" s="13" t="n">
        <v>5</v>
      </c>
      <c r="E79" s="13" t="n">
        <v>7</v>
      </c>
      <c r="F79" s="14" t="n">
        <v>7</v>
      </c>
      <c r="G79" s="15" t="n">
        <v>7</v>
      </c>
      <c r="H79" s="14" t="n">
        <v>7</v>
      </c>
      <c r="I79" s="16" t="n">
        <v>7</v>
      </c>
      <c r="J79" s="16" t="n">
        <v>1</v>
      </c>
      <c r="K79" s="16" t="n">
        <v>77</v>
      </c>
      <c r="L79" s="17" t="n">
        <v>5</v>
      </c>
      <c r="M79" s="18" t="n">
        <v>5</v>
      </c>
      <c r="N79" s="18" t="n">
        <v>7</v>
      </c>
      <c r="O79" s="19" t="n">
        <v>1</v>
      </c>
      <c r="P79" s="20" t="s">
        <v>39</v>
      </c>
    </row>
    <row r="80" customFormat="false" ht="13.8" hidden="false" customHeight="false" outlineLevel="0" collapsed="false">
      <c r="B80" s="12" t="s">
        <v>38</v>
      </c>
      <c r="C80" s="12" t="s">
        <v>24</v>
      </c>
      <c r="D80" s="13" t="n">
        <v>6</v>
      </c>
      <c r="E80" s="13" t="n">
        <v>7</v>
      </c>
      <c r="F80" s="14" t="n">
        <v>7</v>
      </c>
      <c r="G80" s="15" t="n">
        <v>7</v>
      </c>
      <c r="H80" s="14" t="n">
        <v>7</v>
      </c>
      <c r="I80" s="16" t="n">
        <v>7</v>
      </c>
      <c r="J80" s="16" t="n">
        <v>1</v>
      </c>
      <c r="K80" s="16" t="n">
        <v>78</v>
      </c>
      <c r="L80" s="17" t="n">
        <v>6</v>
      </c>
      <c r="M80" s="18" t="n">
        <v>6</v>
      </c>
      <c r="N80" s="18" t="n">
        <v>7</v>
      </c>
      <c r="O80" s="19" t="n">
        <v>1</v>
      </c>
      <c r="P80" s="20" t="s">
        <v>39</v>
      </c>
    </row>
    <row r="81" customFormat="false" ht="13.8" hidden="false" customHeight="false" outlineLevel="0" collapsed="false">
      <c r="B81" s="12" t="s">
        <v>40</v>
      </c>
      <c r="C81" s="12" t="s">
        <v>18</v>
      </c>
      <c r="D81" s="13" t="n">
        <v>7</v>
      </c>
      <c r="E81" s="13" t="n">
        <v>7</v>
      </c>
      <c r="F81" s="14" t="n">
        <v>7</v>
      </c>
      <c r="G81" s="15" t="n">
        <v>7</v>
      </c>
      <c r="H81" s="14" t="n">
        <v>7</v>
      </c>
      <c r="I81" s="16" t="n">
        <v>7</v>
      </c>
      <c r="J81" s="16" t="n">
        <v>1</v>
      </c>
      <c r="K81" s="16" t="n">
        <v>79</v>
      </c>
      <c r="L81" s="17" t="n">
        <v>7</v>
      </c>
      <c r="M81" s="18" t="n">
        <v>7</v>
      </c>
      <c r="N81" s="18" t="n">
        <v>7</v>
      </c>
      <c r="O81" s="19" t="n">
        <v>1</v>
      </c>
      <c r="P81" s="20" t="s">
        <v>39</v>
      </c>
    </row>
    <row r="82" customFormat="false" ht="13.8" hidden="false" customHeight="false" outlineLevel="0" collapsed="false">
      <c r="B82" s="12" t="s">
        <v>40</v>
      </c>
      <c r="C82" s="12" t="s">
        <v>20</v>
      </c>
      <c r="D82" s="13" t="n">
        <v>8</v>
      </c>
      <c r="E82" s="13" t="n">
        <v>7</v>
      </c>
      <c r="F82" s="14" t="n">
        <v>7</v>
      </c>
      <c r="G82" s="15" t="n">
        <v>7</v>
      </c>
      <c r="H82" s="14" t="n">
        <v>7</v>
      </c>
      <c r="I82" s="16" t="n">
        <v>7</v>
      </c>
      <c r="J82" s="16" t="n">
        <v>1</v>
      </c>
      <c r="K82" s="16" t="n">
        <v>80</v>
      </c>
      <c r="L82" s="17" t="n">
        <v>8</v>
      </c>
      <c r="M82" s="18" t="n">
        <v>8</v>
      </c>
      <c r="N82" s="18" t="n">
        <v>7</v>
      </c>
      <c r="O82" s="19" t="n">
        <v>1</v>
      </c>
      <c r="P82" s="20" t="s">
        <v>39</v>
      </c>
    </row>
    <row r="83" customFormat="false" ht="13.8" hidden="false" customHeight="false" outlineLevel="0" collapsed="false">
      <c r="B83" s="12" t="s">
        <v>40</v>
      </c>
      <c r="C83" s="12" t="s">
        <v>21</v>
      </c>
      <c r="D83" s="13" t="n">
        <v>9</v>
      </c>
      <c r="E83" s="13" t="n">
        <v>7</v>
      </c>
      <c r="F83" s="14" t="n">
        <v>7</v>
      </c>
      <c r="G83" s="15" t="n">
        <v>7</v>
      </c>
      <c r="H83" s="14" t="n">
        <v>7</v>
      </c>
      <c r="I83" s="16" t="n">
        <v>7</v>
      </c>
      <c r="J83" s="16" t="n">
        <v>1</v>
      </c>
      <c r="K83" s="16" t="n">
        <v>81</v>
      </c>
      <c r="L83" s="17" t="n">
        <v>9</v>
      </c>
      <c r="M83" s="18" t="n">
        <v>9</v>
      </c>
      <c r="N83" s="18" t="n">
        <v>7</v>
      </c>
      <c r="O83" s="19" t="n">
        <v>1</v>
      </c>
      <c r="P83" s="20" t="s">
        <v>39</v>
      </c>
    </row>
    <row r="84" customFormat="false" ht="13.8" hidden="false" customHeight="false" outlineLevel="0" collapsed="false">
      <c r="B84" s="12" t="s">
        <v>40</v>
      </c>
      <c r="C84" s="12" t="s">
        <v>22</v>
      </c>
      <c r="D84" s="13" t="n">
        <v>10</v>
      </c>
      <c r="E84" s="13" t="n">
        <v>7</v>
      </c>
      <c r="F84" s="14" t="n">
        <v>7</v>
      </c>
      <c r="G84" s="15" t="n">
        <v>7</v>
      </c>
      <c r="H84" s="14" t="n">
        <v>7</v>
      </c>
      <c r="I84" s="16" t="n">
        <v>7</v>
      </c>
      <c r="J84" s="16" t="n">
        <v>1</v>
      </c>
      <c r="K84" s="16" t="n">
        <v>82</v>
      </c>
      <c r="L84" s="17" t="n">
        <v>10</v>
      </c>
      <c r="M84" s="18" t="n">
        <v>10</v>
      </c>
      <c r="N84" s="18" t="n">
        <v>7</v>
      </c>
      <c r="O84" s="19" t="n">
        <v>1</v>
      </c>
      <c r="P84" s="20" t="s">
        <v>39</v>
      </c>
    </row>
    <row r="85" customFormat="false" ht="13.8" hidden="false" customHeight="false" outlineLevel="0" collapsed="false">
      <c r="B85" s="12" t="s">
        <v>40</v>
      </c>
      <c r="C85" s="12" t="s">
        <v>23</v>
      </c>
      <c r="D85" s="13" t="n">
        <v>11</v>
      </c>
      <c r="E85" s="13" t="n">
        <v>7</v>
      </c>
      <c r="F85" s="14" t="n">
        <v>7</v>
      </c>
      <c r="G85" s="15" t="n">
        <v>7</v>
      </c>
      <c r="H85" s="14" t="n">
        <v>7</v>
      </c>
      <c r="I85" s="16" t="n">
        <v>7</v>
      </c>
      <c r="J85" s="16" t="n">
        <v>1</v>
      </c>
      <c r="K85" s="16" t="n">
        <v>83</v>
      </c>
      <c r="L85" s="17" t="n">
        <v>11</v>
      </c>
      <c r="M85" s="18" t="n">
        <v>11</v>
      </c>
      <c r="N85" s="18" t="n">
        <v>7</v>
      </c>
      <c r="O85" s="19" t="n">
        <v>1</v>
      </c>
      <c r="P85" s="20" t="s">
        <v>39</v>
      </c>
    </row>
    <row r="86" customFormat="false" ht="13.8" hidden="false" customHeight="false" outlineLevel="0" collapsed="false">
      <c r="B86" s="12" t="s">
        <v>40</v>
      </c>
      <c r="C86" s="12" t="s">
        <v>24</v>
      </c>
      <c r="D86" s="13" t="n">
        <v>12</v>
      </c>
      <c r="E86" s="13" t="n">
        <v>7</v>
      </c>
      <c r="F86" s="14" t="n">
        <v>7</v>
      </c>
      <c r="G86" s="15" t="n">
        <v>7</v>
      </c>
      <c r="H86" s="14" t="n">
        <v>7</v>
      </c>
      <c r="I86" s="16" t="n">
        <v>7</v>
      </c>
      <c r="J86" s="16" t="n">
        <v>1</v>
      </c>
      <c r="K86" s="16" t="n">
        <v>84</v>
      </c>
      <c r="L86" s="17" t="n">
        <v>12</v>
      </c>
      <c r="M86" s="18" t="n">
        <v>12</v>
      </c>
      <c r="N86" s="18" t="n">
        <v>7</v>
      </c>
      <c r="O86" s="19" t="n">
        <v>1</v>
      </c>
      <c r="P86" s="20" t="s">
        <v>39</v>
      </c>
    </row>
    <row r="87" customFormat="false" ht="13.8" hidden="false" customHeight="false" outlineLevel="0" collapsed="false">
      <c r="B87" s="12" t="s">
        <v>41</v>
      </c>
      <c r="C87" s="12" t="s">
        <v>18</v>
      </c>
      <c r="D87" s="13" t="n">
        <v>1</v>
      </c>
      <c r="E87" s="13" t="n">
        <v>8</v>
      </c>
      <c r="F87" s="14" t="n">
        <v>8</v>
      </c>
      <c r="G87" s="15" t="n">
        <v>8</v>
      </c>
      <c r="H87" s="14" t="n">
        <v>8</v>
      </c>
      <c r="I87" s="16" t="n">
        <v>8</v>
      </c>
      <c r="J87" s="16" t="n">
        <v>1</v>
      </c>
      <c r="K87" s="16" t="n">
        <v>85</v>
      </c>
      <c r="L87" s="17" t="n">
        <v>1</v>
      </c>
      <c r="M87" s="18" t="n">
        <v>1</v>
      </c>
      <c r="N87" s="18" t="n">
        <v>8</v>
      </c>
      <c r="O87" s="19" t="n">
        <v>2</v>
      </c>
      <c r="P87" s="20" t="s">
        <v>39</v>
      </c>
    </row>
    <row r="88" customFormat="false" ht="13.8" hidden="false" customHeight="false" outlineLevel="0" collapsed="false">
      <c r="B88" s="12" t="s">
        <v>41</v>
      </c>
      <c r="C88" s="12" t="s">
        <v>20</v>
      </c>
      <c r="D88" s="13" t="n">
        <v>2</v>
      </c>
      <c r="E88" s="13" t="n">
        <v>8</v>
      </c>
      <c r="F88" s="14" t="n">
        <v>8</v>
      </c>
      <c r="G88" s="15" t="n">
        <v>8</v>
      </c>
      <c r="H88" s="14" t="n">
        <v>8</v>
      </c>
      <c r="I88" s="16" t="n">
        <v>8</v>
      </c>
      <c r="J88" s="16" t="n">
        <v>1</v>
      </c>
      <c r="K88" s="16" t="n">
        <v>86</v>
      </c>
      <c r="L88" s="17" t="n">
        <v>2</v>
      </c>
      <c r="M88" s="18" t="n">
        <v>2</v>
      </c>
      <c r="N88" s="18" t="n">
        <v>8</v>
      </c>
      <c r="O88" s="19" t="n">
        <v>2</v>
      </c>
      <c r="P88" s="20" t="s">
        <v>39</v>
      </c>
    </row>
    <row r="89" customFormat="false" ht="13.8" hidden="false" customHeight="false" outlineLevel="0" collapsed="false">
      <c r="B89" s="12" t="s">
        <v>41</v>
      </c>
      <c r="C89" s="12" t="s">
        <v>21</v>
      </c>
      <c r="D89" s="13" t="n">
        <v>3</v>
      </c>
      <c r="E89" s="13" t="n">
        <v>8</v>
      </c>
      <c r="F89" s="14" t="n">
        <v>8</v>
      </c>
      <c r="G89" s="15" t="n">
        <v>8</v>
      </c>
      <c r="H89" s="14" t="n">
        <v>8</v>
      </c>
      <c r="I89" s="16" t="n">
        <v>8</v>
      </c>
      <c r="J89" s="16" t="n">
        <v>1</v>
      </c>
      <c r="K89" s="16" t="n">
        <v>87</v>
      </c>
      <c r="L89" s="17" t="n">
        <v>3</v>
      </c>
      <c r="M89" s="18" t="n">
        <v>3</v>
      </c>
      <c r="N89" s="18" t="n">
        <v>8</v>
      </c>
      <c r="O89" s="19" t="n">
        <v>2</v>
      </c>
      <c r="P89" s="20" t="s">
        <v>39</v>
      </c>
    </row>
    <row r="90" customFormat="false" ht="13.8" hidden="false" customHeight="false" outlineLevel="0" collapsed="false">
      <c r="B90" s="12" t="s">
        <v>41</v>
      </c>
      <c r="C90" s="12" t="s">
        <v>22</v>
      </c>
      <c r="D90" s="13" t="n">
        <v>4</v>
      </c>
      <c r="E90" s="13" t="n">
        <v>8</v>
      </c>
      <c r="F90" s="14" t="n">
        <v>8</v>
      </c>
      <c r="G90" s="15" t="n">
        <v>8</v>
      </c>
      <c r="H90" s="14" t="n">
        <v>8</v>
      </c>
      <c r="I90" s="16" t="n">
        <v>8</v>
      </c>
      <c r="J90" s="16" t="n">
        <v>1</v>
      </c>
      <c r="K90" s="16" t="n">
        <v>88</v>
      </c>
      <c r="L90" s="17" t="n">
        <v>4</v>
      </c>
      <c r="M90" s="18" t="n">
        <v>4</v>
      </c>
      <c r="N90" s="18" t="n">
        <v>8</v>
      </c>
      <c r="O90" s="19" t="n">
        <v>2</v>
      </c>
      <c r="P90" s="20" t="s">
        <v>39</v>
      </c>
    </row>
    <row r="91" customFormat="false" ht="13.8" hidden="false" customHeight="false" outlineLevel="0" collapsed="false">
      <c r="B91" s="12" t="s">
        <v>41</v>
      </c>
      <c r="C91" s="12" t="s">
        <v>23</v>
      </c>
      <c r="D91" s="13" t="n">
        <v>5</v>
      </c>
      <c r="E91" s="13" t="n">
        <v>8</v>
      </c>
      <c r="F91" s="14" t="n">
        <v>8</v>
      </c>
      <c r="G91" s="15" t="n">
        <v>8</v>
      </c>
      <c r="H91" s="14" t="n">
        <v>8</v>
      </c>
      <c r="I91" s="16" t="n">
        <v>8</v>
      </c>
      <c r="J91" s="16" t="n">
        <v>1</v>
      </c>
      <c r="K91" s="16" t="n">
        <v>89</v>
      </c>
      <c r="L91" s="17" t="n">
        <v>5</v>
      </c>
      <c r="M91" s="18" t="n">
        <v>5</v>
      </c>
      <c r="N91" s="18" t="n">
        <v>8</v>
      </c>
      <c r="O91" s="19" t="n">
        <v>2</v>
      </c>
      <c r="P91" s="20" t="s">
        <v>39</v>
      </c>
    </row>
    <row r="92" customFormat="false" ht="13.8" hidden="false" customHeight="false" outlineLevel="0" collapsed="false">
      <c r="B92" s="12" t="s">
        <v>41</v>
      </c>
      <c r="C92" s="12" t="s">
        <v>24</v>
      </c>
      <c r="D92" s="13" t="n">
        <v>6</v>
      </c>
      <c r="E92" s="13" t="n">
        <v>8</v>
      </c>
      <c r="F92" s="14" t="n">
        <v>8</v>
      </c>
      <c r="G92" s="15" t="n">
        <v>8</v>
      </c>
      <c r="H92" s="14" t="n">
        <v>8</v>
      </c>
      <c r="I92" s="16" t="n">
        <v>8</v>
      </c>
      <c r="J92" s="16" t="n">
        <v>1</v>
      </c>
      <c r="K92" s="16" t="n">
        <v>90</v>
      </c>
      <c r="L92" s="17" t="n">
        <v>6</v>
      </c>
      <c r="M92" s="18" t="n">
        <v>6</v>
      </c>
      <c r="N92" s="18" t="n">
        <v>8</v>
      </c>
      <c r="O92" s="19" t="n">
        <v>2</v>
      </c>
      <c r="P92" s="20" t="s">
        <v>39</v>
      </c>
    </row>
    <row r="93" customFormat="false" ht="13.8" hidden="false" customHeight="false" outlineLevel="0" collapsed="false">
      <c r="B93" s="12" t="s">
        <v>42</v>
      </c>
      <c r="C93" s="12" t="s">
        <v>18</v>
      </c>
      <c r="D93" s="13" t="n">
        <v>7</v>
      </c>
      <c r="E93" s="13" t="n">
        <v>8</v>
      </c>
      <c r="F93" s="14" t="n">
        <v>8</v>
      </c>
      <c r="G93" s="15" t="n">
        <v>8</v>
      </c>
      <c r="H93" s="14" t="n">
        <v>8</v>
      </c>
      <c r="I93" s="16" t="n">
        <v>8</v>
      </c>
      <c r="J93" s="16" t="n">
        <v>1</v>
      </c>
      <c r="K93" s="16" t="n">
        <v>91</v>
      </c>
      <c r="L93" s="17" t="n">
        <v>7</v>
      </c>
      <c r="M93" s="18" t="n">
        <v>7</v>
      </c>
      <c r="N93" s="18" t="n">
        <v>8</v>
      </c>
      <c r="O93" s="19" t="n">
        <v>2</v>
      </c>
      <c r="P93" s="20" t="s">
        <v>39</v>
      </c>
    </row>
    <row r="94" customFormat="false" ht="13.8" hidden="false" customHeight="false" outlineLevel="0" collapsed="false">
      <c r="B94" s="12" t="s">
        <v>42</v>
      </c>
      <c r="C94" s="12" t="s">
        <v>20</v>
      </c>
      <c r="D94" s="13" t="n">
        <v>8</v>
      </c>
      <c r="E94" s="13" t="n">
        <v>8</v>
      </c>
      <c r="F94" s="14" t="n">
        <v>8</v>
      </c>
      <c r="G94" s="15" t="n">
        <v>8</v>
      </c>
      <c r="H94" s="14" t="n">
        <v>8</v>
      </c>
      <c r="I94" s="16" t="n">
        <v>8</v>
      </c>
      <c r="J94" s="16" t="n">
        <v>1</v>
      </c>
      <c r="K94" s="16" t="n">
        <v>92</v>
      </c>
      <c r="L94" s="17" t="n">
        <v>8</v>
      </c>
      <c r="M94" s="18" t="n">
        <v>8</v>
      </c>
      <c r="N94" s="18" t="n">
        <v>8</v>
      </c>
      <c r="O94" s="19" t="n">
        <v>2</v>
      </c>
      <c r="P94" s="20" t="s">
        <v>39</v>
      </c>
    </row>
    <row r="95" customFormat="false" ht="13.8" hidden="false" customHeight="false" outlineLevel="0" collapsed="false">
      <c r="B95" s="12" t="s">
        <v>42</v>
      </c>
      <c r="C95" s="12" t="s">
        <v>21</v>
      </c>
      <c r="D95" s="13" t="n">
        <v>9</v>
      </c>
      <c r="E95" s="13" t="n">
        <v>8</v>
      </c>
      <c r="F95" s="14" t="n">
        <v>8</v>
      </c>
      <c r="G95" s="15" t="n">
        <v>8</v>
      </c>
      <c r="H95" s="14" t="n">
        <v>8</v>
      </c>
      <c r="I95" s="16" t="n">
        <v>8</v>
      </c>
      <c r="J95" s="16" t="n">
        <v>1</v>
      </c>
      <c r="K95" s="16" t="n">
        <v>93</v>
      </c>
      <c r="L95" s="17" t="n">
        <v>9</v>
      </c>
      <c r="M95" s="18" t="n">
        <v>9</v>
      </c>
      <c r="N95" s="18" t="n">
        <v>8</v>
      </c>
      <c r="O95" s="19" t="n">
        <v>2</v>
      </c>
      <c r="P95" s="20" t="s">
        <v>39</v>
      </c>
    </row>
    <row r="96" customFormat="false" ht="13.8" hidden="false" customHeight="false" outlineLevel="0" collapsed="false">
      <c r="B96" s="12" t="s">
        <v>42</v>
      </c>
      <c r="C96" s="12" t="s">
        <v>22</v>
      </c>
      <c r="D96" s="13" t="n">
        <v>10</v>
      </c>
      <c r="E96" s="13" t="n">
        <v>8</v>
      </c>
      <c r="F96" s="14" t="n">
        <v>8</v>
      </c>
      <c r="G96" s="15" t="n">
        <v>8</v>
      </c>
      <c r="H96" s="14" t="n">
        <v>8</v>
      </c>
      <c r="I96" s="16" t="n">
        <v>8</v>
      </c>
      <c r="J96" s="16" t="n">
        <v>1</v>
      </c>
      <c r="K96" s="16" t="n">
        <v>94</v>
      </c>
      <c r="L96" s="17" t="n">
        <v>10</v>
      </c>
      <c r="M96" s="18" t="n">
        <v>10</v>
      </c>
      <c r="N96" s="18" t="n">
        <v>8</v>
      </c>
      <c r="O96" s="19" t="n">
        <v>2</v>
      </c>
      <c r="P96" s="20" t="s">
        <v>39</v>
      </c>
    </row>
    <row r="97" customFormat="false" ht="13.8" hidden="false" customHeight="false" outlineLevel="0" collapsed="false">
      <c r="B97" s="12" t="s">
        <v>42</v>
      </c>
      <c r="C97" s="12" t="s">
        <v>23</v>
      </c>
      <c r="D97" s="13" t="n">
        <v>11</v>
      </c>
      <c r="E97" s="13" t="n">
        <v>8</v>
      </c>
      <c r="F97" s="14" t="n">
        <v>8</v>
      </c>
      <c r="G97" s="15" t="n">
        <v>8</v>
      </c>
      <c r="H97" s="14" t="n">
        <v>8</v>
      </c>
      <c r="I97" s="16" t="n">
        <v>8</v>
      </c>
      <c r="J97" s="16" t="n">
        <v>1</v>
      </c>
      <c r="K97" s="16" t="n">
        <v>95</v>
      </c>
      <c r="L97" s="17" t="n">
        <v>11</v>
      </c>
      <c r="M97" s="18" t="n">
        <v>11</v>
      </c>
      <c r="N97" s="18" t="n">
        <v>8</v>
      </c>
      <c r="O97" s="19" t="n">
        <v>2</v>
      </c>
      <c r="P97" s="20" t="s">
        <v>39</v>
      </c>
    </row>
    <row r="98" customFormat="false" ht="13.8" hidden="false" customHeight="false" outlineLevel="0" collapsed="false">
      <c r="B98" s="12" t="s">
        <v>42</v>
      </c>
      <c r="C98" s="12" t="s">
        <v>24</v>
      </c>
      <c r="D98" s="13" t="n">
        <v>12</v>
      </c>
      <c r="E98" s="13" t="n">
        <v>8</v>
      </c>
      <c r="F98" s="14" t="n">
        <v>8</v>
      </c>
      <c r="G98" s="15" t="n">
        <v>8</v>
      </c>
      <c r="H98" s="14" t="n">
        <v>8</v>
      </c>
      <c r="I98" s="16" t="n">
        <v>8</v>
      </c>
      <c r="J98" s="16" t="n">
        <v>1</v>
      </c>
      <c r="K98" s="16" t="n">
        <v>96</v>
      </c>
      <c r="L98" s="17" t="n">
        <v>12</v>
      </c>
      <c r="M98" s="18" t="n">
        <v>12</v>
      </c>
      <c r="N98" s="18" t="n">
        <v>8</v>
      </c>
      <c r="O98" s="19" t="n">
        <v>2</v>
      </c>
      <c r="P98" s="20" t="s">
        <v>39</v>
      </c>
    </row>
    <row r="99" customFormat="false" ht="13.8" hidden="false" customHeight="false" outlineLevel="0" collapsed="false">
      <c r="B99" s="12" t="s">
        <v>43</v>
      </c>
      <c r="C99" s="12" t="s">
        <v>18</v>
      </c>
      <c r="D99" s="13" t="n">
        <v>1</v>
      </c>
      <c r="E99" s="13" t="n">
        <v>9</v>
      </c>
      <c r="F99" s="14" t="n">
        <v>9</v>
      </c>
      <c r="G99" s="15" t="n">
        <v>9</v>
      </c>
      <c r="H99" s="14" t="n">
        <v>9</v>
      </c>
      <c r="I99" s="16" t="n">
        <v>9</v>
      </c>
      <c r="J99" s="16" t="n">
        <v>1</v>
      </c>
      <c r="K99" s="16" t="n">
        <v>97</v>
      </c>
      <c r="L99" s="17" t="n">
        <v>1</v>
      </c>
      <c r="M99" s="18" t="n">
        <v>1</v>
      </c>
      <c r="N99" s="18" t="n">
        <v>9</v>
      </c>
      <c r="O99" s="19" t="n">
        <v>1</v>
      </c>
      <c r="P99" s="20" t="s">
        <v>44</v>
      </c>
    </row>
    <row r="100" customFormat="false" ht="13.8" hidden="false" customHeight="false" outlineLevel="0" collapsed="false">
      <c r="B100" s="12" t="s">
        <v>43</v>
      </c>
      <c r="C100" s="12" t="s">
        <v>20</v>
      </c>
      <c r="D100" s="13" t="n">
        <v>2</v>
      </c>
      <c r="E100" s="13" t="n">
        <v>9</v>
      </c>
      <c r="F100" s="14" t="n">
        <v>9</v>
      </c>
      <c r="G100" s="15" t="n">
        <v>9</v>
      </c>
      <c r="H100" s="14" t="n">
        <v>9</v>
      </c>
      <c r="I100" s="16" t="n">
        <v>9</v>
      </c>
      <c r="J100" s="16" t="n">
        <v>1</v>
      </c>
      <c r="K100" s="16" t="n">
        <v>98</v>
      </c>
      <c r="L100" s="17" t="n">
        <v>2</v>
      </c>
      <c r="M100" s="18" t="n">
        <v>2</v>
      </c>
      <c r="N100" s="18" t="n">
        <v>9</v>
      </c>
      <c r="O100" s="19" t="n">
        <v>1</v>
      </c>
      <c r="P100" s="20" t="s">
        <v>44</v>
      </c>
    </row>
    <row r="101" customFormat="false" ht="13.8" hidden="false" customHeight="false" outlineLevel="0" collapsed="false">
      <c r="B101" s="12" t="s">
        <v>43</v>
      </c>
      <c r="C101" s="12" t="s">
        <v>21</v>
      </c>
      <c r="D101" s="13" t="n">
        <v>3</v>
      </c>
      <c r="E101" s="13" t="n">
        <v>9</v>
      </c>
      <c r="F101" s="14" t="n">
        <v>9</v>
      </c>
      <c r="G101" s="15" t="n">
        <v>9</v>
      </c>
      <c r="H101" s="14" t="n">
        <v>9</v>
      </c>
      <c r="I101" s="16" t="n">
        <v>9</v>
      </c>
      <c r="J101" s="16" t="n">
        <v>1</v>
      </c>
      <c r="K101" s="16" t="n">
        <v>99</v>
      </c>
      <c r="L101" s="17" t="n">
        <v>3</v>
      </c>
      <c r="M101" s="18" t="n">
        <v>3</v>
      </c>
      <c r="N101" s="18" t="n">
        <v>9</v>
      </c>
      <c r="O101" s="19" t="n">
        <v>1</v>
      </c>
      <c r="P101" s="20" t="s">
        <v>44</v>
      </c>
    </row>
    <row r="102" customFormat="false" ht="13.8" hidden="false" customHeight="false" outlineLevel="0" collapsed="false">
      <c r="B102" s="12" t="s">
        <v>43</v>
      </c>
      <c r="C102" s="12" t="s">
        <v>22</v>
      </c>
      <c r="D102" s="13" t="n">
        <v>4</v>
      </c>
      <c r="E102" s="13" t="n">
        <v>9</v>
      </c>
      <c r="F102" s="14" t="n">
        <v>9</v>
      </c>
      <c r="G102" s="15" t="n">
        <v>9</v>
      </c>
      <c r="H102" s="14" t="n">
        <v>9</v>
      </c>
      <c r="I102" s="16" t="n">
        <v>9</v>
      </c>
      <c r="J102" s="16" t="n">
        <v>1</v>
      </c>
      <c r="K102" s="16" t="n">
        <v>100</v>
      </c>
      <c r="L102" s="17" t="n">
        <v>4</v>
      </c>
      <c r="M102" s="18" t="n">
        <v>4</v>
      </c>
      <c r="N102" s="18" t="n">
        <v>9</v>
      </c>
      <c r="O102" s="19" t="n">
        <v>1</v>
      </c>
      <c r="P102" s="20" t="s">
        <v>44</v>
      </c>
    </row>
    <row r="103" customFormat="false" ht="13.8" hidden="false" customHeight="false" outlineLevel="0" collapsed="false">
      <c r="B103" s="12" t="s">
        <v>43</v>
      </c>
      <c r="C103" s="12" t="s">
        <v>23</v>
      </c>
      <c r="D103" s="13" t="n">
        <v>5</v>
      </c>
      <c r="E103" s="13" t="n">
        <v>9</v>
      </c>
      <c r="F103" s="14" t="n">
        <v>9</v>
      </c>
      <c r="G103" s="15" t="n">
        <v>9</v>
      </c>
      <c r="H103" s="14" t="n">
        <v>9</v>
      </c>
      <c r="I103" s="16" t="n">
        <v>9</v>
      </c>
      <c r="J103" s="16" t="n">
        <v>1</v>
      </c>
      <c r="K103" s="16" t="n">
        <v>101</v>
      </c>
      <c r="L103" s="17" t="n">
        <v>5</v>
      </c>
      <c r="M103" s="18" t="n">
        <v>5</v>
      </c>
      <c r="N103" s="18" t="n">
        <v>9</v>
      </c>
      <c r="O103" s="19" t="n">
        <v>1</v>
      </c>
      <c r="P103" s="20" t="s">
        <v>44</v>
      </c>
    </row>
    <row r="104" customFormat="false" ht="13.8" hidden="false" customHeight="false" outlineLevel="0" collapsed="false">
      <c r="B104" s="12" t="s">
        <v>43</v>
      </c>
      <c r="C104" s="12" t="s">
        <v>24</v>
      </c>
      <c r="D104" s="13" t="n">
        <v>6</v>
      </c>
      <c r="E104" s="13" t="n">
        <v>9</v>
      </c>
      <c r="F104" s="14" t="n">
        <v>9</v>
      </c>
      <c r="G104" s="15" t="n">
        <v>9</v>
      </c>
      <c r="H104" s="14" t="n">
        <v>9</v>
      </c>
      <c r="I104" s="16" t="n">
        <v>9</v>
      </c>
      <c r="J104" s="16" t="n">
        <v>1</v>
      </c>
      <c r="K104" s="16" t="n">
        <v>102</v>
      </c>
      <c r="L104" s="17" t="n">
        <v>6</v>
      </c>
      <c r="M104" s="18" t="n">
        <v>6</v>
      </c>
      <c r="N104" s="18" t="n">
        <v>9</v>
      </c>
      <c r="O104" s="19" t="n">
        <v>1</v>
      </c>
      <c r="P104" s="20" t="s">
        <v>44</v>
      </c>
    </row>
    <row r="105" customFormat="false" ht="13.8" hidden="false" customHeight="false" outlineLevel="0" collapsed="false">
      <c r="B105" s="12" t="s">
        <v>45</v>
      </c>
      <c r="C105" s="12" t="s">
        <v>18</v>
      </c>
      <c r="D105" s="13" t="n">
        <v>7</v>
      </c>
      <c r="E105" s="13" t="n">
        <v>9</v>
      </c>
      <c r="F105" s="14" t="n">
        <v>9</v>
      </c>
      <c r="G105" s="15" t="n">
        <v>9</v>
      </c>
      <c r="H105" s="14" t="n">
        <v>9</v>
      </c>
      <c r="I105" s="16" t="n">
        <v>9</v>
      </c>
      <c r="J105" s="16" t="n">
        <v>1</v>
      </c>
      <c r="K105" s="16" t="n">
        <v>103</v>
      </c>
      <c r="L105" s="17" t="n">
        <v>7</v>
      </c>
      <c r="M105" s="18" t="n">
        <v>7</v>
      </c>
      <c r="N105" s="18" t="n">
        <v>9</v>
      </c>
      <c r="O105" s="19" t="n">
        <v>1</v>
      </c>
      <c r="P105" s="20" t="s">
        <v>44</v>
      </c>
    </row>
    <row r="106" customFormat="false" ht="13.8" hidden="false" customHeight="false" outlineLevel="0" collapsed="false">
      <c r="B106" s="12" t="s">
        <v>45</v>
      </c>
      <c r="C106" s="12" t="s">
        <v>20</v>
      </c>
      <c r="D106" s="13" t="n">
        <v>8</v>
      </c>
      <c r="E106" s="13" t="n">
        <v>9</v>
      </c>
      <c r="F106" s="14" t="n">
        <v>9</v>
      </c>
      <c r="G106" s="15" t="n">
        <v>9</v>
      </c>
      <c r="H106" s="14" t="n">
        <v>9</v>
      </c>
      <c r="I106" s="16" t="n">
        <v>9</v>
      </c>
      <c r="J106" s="16" t="n">
        <v>1</v>
      </c>
      <c r="K106" s="16" t="n">
        <v>104</v>
      </c>
      <c r="L106" s="17" t="n">
        <v>8</v>
      </c>
      <c r="M106" s="18" t="n">
        <v>8</v>
      </c>
      <c r="N106" s="18" t="n">
        <v>9</v>
      </c>
      <c r="O106" s="19" t="n">
        <v>1</v>
      </c>
      <c r="P106" s="20" t="s">
        <v>44</v>
      </c>
    </row>
    <row r="107" customFormat="false" ht="13.8" hidden="false" customHeight="false" outlineLevel="0" collapsed="false">
      <c r="B107" s="12" t="s">
        <v>45</v>
      </c>
      <c r="C107" s="12" t="s">
        <v>21</v>
      </c>
      <c r="D107" s="13" t="n">
        <v>9</v>
      </c>
      <c r="E107" s="13" t="n">
        <v>9</v>
      </c>
      <c r="F107" s="14" t="n">
        <v>9</v>
      </c>
      <c r="G107" s="15" t="n">
        <v>9</v>
      </c>
      <c r="H107" s="14" t="n">
        <v>9</v>
      </c>
      <c r="I107" s="16" t="n">
        <v>9</v>
      </c>
      <c r="J107" s="16" t="n">
        <v>1</v>
      </c>
      <c r="K107" s="16" t="n">
        <v>105</v>
      </c>
      <c r="L107" s="17" t="n">
        <v>9</v>
      </c>
      <c r="M107" s="18" t="n">
        <v>9</v>
      </c>
      <c r="N107" s="18" t="n">
        <v>9</v>
      </c>
      <c r="O107" s="19" t="n">
        <v>1</v>
      </c>
      <c r="P107" s="20" t="s">
        <v>44</v>
      </c>
    </row>
    <row r="108" customFormat="false" ht="13.8" hidden="false" customHeight="false" outlineLevel="0" collapsed="false">
      <c r="B108" s="12" t="s">
        <v>45</v>
      </c>
      <c r="C108" s="12" t="s">
        <v>22</v>
      </c>
      <c r="D108" s="13" t="n">
        <v>10</v>
      </c>
      <c r="E108" s="13" t="n">
        <v>9</v>
      </c>
      <c r="F108" s="14" t="n">
        <v>9</v>
      </c>
      <c r="G108" s="15" t="n">
        <v>9</v>
      </c>
      <c r="H108" s="14" t="n">
        <v>9</v>
      </c>
      <c r="I108" s="16" t="n">
        <v>9</v>
      </c>
      <c r="J108" s="16" t="n">
        <v>1</v>
      </c>
      <c r="K108" s="16" t="n">
        <v>106</v>
      </c>
      <c r="L108" s="17" t="n">
        <v>10</v>
      </c>
      <c r="M108" s="18" t="n">
        <v>10</v>
      </c>
      <c r="N108" s="18" t="n">
        <v>9</v>
      </c>
      <c r="O108" s="19" t="n">
        <v>1</v>
      </c>
      <c r="P108" s="20" t="s">
        <v>44</v>
      </c>
    </row>
    <row r="109" customFormat="false" ht="13.8" hidden="false" customHeight="false" outlineLevel="0" collapsed="false">
      <c r="B109" s="12" t="s">
        <v>45</v>
      </c>
      <c r="C109" s="12" t="s">
        <v>23</v>
      </c>
      <c r="D109" s="13" t="n">
        <v>11</v>
      </c>
      <c r="E109" s="13" t="n">
        <v>9</v>
      </c>
      <c r="F109" s="14" t="n">
        <v>9</v>
      </c>
      <c r="G109" s="15" t="n">
        <v>9</v>
      </c>
      <c r="H109" s="14" t="n">
        <v>9</v>
      </c>
      <c r="I109" s="16" t="n">
        <v>9</v>
      </c>
      <c r="J109" s="16" t="n">
        <v>1</v>
      </c>
      <c r="K109" s="16" t="n">
        <v>107</v>
      </c>
      <c r="L109" s="17" t="n">
        <v>11</v>
      </c>
      <c r="M109" s="18" t="n">
        <v>11</v>
      </c>
      <c r="N109" s="18" t="n">
        <v>9</v>
      </c>
      <c r="O109" s="19" t="n">
        <v>1</v>
      </c>
      <c r="P109" s="20" t="s">
        <v>44</v>
      </c>
    </row>
    <row r="110" customFormat="false" ht="13.8" hidden="false" customHeight="false" outlineLevel="0" collapsed="false">
      <c r="B110" s="12" t="s">
        <v>45</v>
      </c>
      <c r="C110" s="12" t="s">
        <v>24</v>
      </c>
      <c r="D110" s="13" t="n">
        <v>12</v>
      </c>
      <c r="E110" s="13" t="n">
        <v>9</v>
      </c>
      <c r="F110" s="14" t="n">
        <v>9</v>
      </c>
      <c r="G110" s="15" t="n">
        <v>9</v>
      </c>
      <c r="H110" s="14" t="n">
        <v>9</v>
      </c>
      <c r="I110" s="16" t="n">
        <v>9</v>
      </c>
      <c r="J110" s="16" t="n">
        <v>1</v>
      </c>
      <c r="K110" s="16" t="n">
        <v>108</v>
      </c>
      <c r="L110" s="17" t="n">
        <v>12</v>
      </c>
      <c r="M110" s="18" t="n">
        <v>12</v>
      </c>
      <c r="N110" s="18" t="n">
        <v>9</v>
      </c>
      <c r="O110" s="19" t="n">
        <v>1</v>
      </c>
      <c r="P110" s="20" t="s">
        <v>44</v>
      </c>
    </row>
    <row r="111" customFormat="false" ht="13.8" hidden="false" customHeight="false" outlineLevel="0" collapsed="false">
      <c r="B111" s="12" t="s">
        <v>46</v>
      </c>
      <c r="C111" s="12" t="s">
        <v>18</v>
      </c>
      <c r="D111" s="13" t="n">
        <v>1</v>
      </c>
      <c r="E111" s="13" t="n">
        <v>10</v>
      </c>
      <c r="F111" s="14" t="n">
        <v>10</v>
      </c>
      <c r="G111" s="15" t="n">
        <v>10</v>
      </c>
      <c r="H111" s="14" t="n">
        <v>10</v>
      </c>
      <c r="I111" s="16" t="n">
        <v>10</v>
      </c>
      <c r="J111" s="16" t="n">
        <v>1</v>
      </c>
      <c r="K111" s="16" t="n">
        <v>109</v>
      </c>
      <c r="L111" s="17" t="n">
        <v>1</v>
      </c>
      <c r="M111" s="18" t="n">
        <v>1</v>
      </c>
      <c r="N111" s="18" t="n">
        <v>10</v>
      </c>
      <c r="O111" s="19" t="n">
        <v>2</v>
      </c>
      <c r="P111" s="20" t="s">
        <v>44</v>
      </c>
    </row>
    <row r="112" customFormat="false" ht="13.8" hidden="false" customHeight="false" outlineLevel="0" collapsed="false">
      <c r="B112" s="12" t="s">
        <v>46</v>
      </c>
      <c r="C112" s="12" t="s">
        <v>20</v>
      </c>
      <c r="D112" s="13" t="n">
        <v>2</v>
      </c>
      <c r="E112" s="13" t="n">
        <v>10</v>
      </c>
      <c r="F112" s="14" t="n">
        <v>10</v>
      </c>
      <c r="G112" s="15" t="n">
        <v>10</v>
      </c>
      <c r="H112" s="14" t="n">
        <v>10</v>
      </c>
      <c r="I112" s="16" t="n">
        <v>10</v>
      </c>
      <c r="J112" s="16" t="n">
        <v>1</v>
      </c>
      <c r="K112" s="16" t="n">
        <v>110</v>
      </c>
      <c r="L112" s="17" t="n">
        <v>2</v>
      </c>
      <c r="M112" s="18" t="n">
        <v>2</v>
      </c>
      <c r="N112" s="18" t="n">
        <v>10</v>
      </c>
      <c r="O112" s="19" t="n">
        <v>2</v>
      </c>
      <c r="P112" s="20" t="s">
        <v>44</v>
      </c>
    </row>
    <row r="113" customFormat="false" ht="13.8" hidden="false" customHeight="false" outlineLevel="0" collapsed="false">
      <c r="B113" s="12" t="s">
        <v>46</v>
      </c>
      <c r="C113" s="12" t="s">
        <v>21</v>
      </c>
      <c r="D113" s="13" t="n">
        <v>3</v>
      </c>
      <c r="E113" s="13" t="n">
        <v>10</v>
      </c>
      <c r="F113" s="14" t="n">
        <v>10</v>
      </c>
      <c r="G113" s="15" t="n">
        <v>10</v>
      </c>
      <c r="H113" s="14" t="n">
        <v>10</v>
      </c>
      <c r="I113" s="16" t="n">
        <v>10</v>
      </c>
      <c r="J113" s="16" t="n">
        <v>1</v>
      </c>
      <c r="K113" s="16" t="n">
        <v>111</v>
      </c>
      <c r="L113" s="17" t="n">
        <v>3</v>
      </c>
      <c r="M113" s="18" t="n">
        <v>3</v>
      </c>
      <c r="N113" s="18" t="n">
        <v>10</v>
      </c>
      <c r="O113" s="19" t="n">
        <v>2</v>
      </c>
      <c r="P113" s="20" t="s">
        <v>44</v>
      </c>
    </row>
    <row r="114" customFormat="false" ht="13.8" hidden="false" customHeight="false" outlineLevel="0" collapsed="false">
      <c r="B114" s="12" t="s">
        <v>46</v>
      </c>
      <c r="C114" s="12" t="s">
        <v>22</v>
      </c>
      <c r="D114" s="13" t="n">
        <v>4</v>
      </c>
      <c r="E114" s="13" t="n">
        <v>10</v>
      </c>
      <c r="F114" s="14" t="n">
        <v>10</v>
      </c>
      <c r="G114" s="15" t="n">
        <v>10</v>
      </c>
      <c r="H114" s="14" t="n">
        <v>10</v>
      </c>
      <c r="I114" s="16" t="n">
        <v>10</v>
      </c>
      <c r="J114" s="16" t="n">
        <v>1</v>
      </c>
      <c r="K114" s="16" t="n">
        <v>112</v>
      </c>
      <c r="L114" s="17" t="n">
        <v>4</v>
      </c>
      <c r="M114" s="18" t="n">
        <v>4</v>
      </c>
      <c r="N114" s="18" t="n">
        <v>10</v>
      </c>
      <c r="O114" s="19" t="n">
        <v>2</v>
      </c>
      <c r="P114" s="20" t="s">
        <v>44</v>
      </c>
    </row>
    <row r="115" customFormat="false" ht="13.8" hidden="false" customHeight="false" outlineLevel="0" collapsed="false">
      <c r="B115" s="12" t="s">
        <v>46</v>
      </c>
      <c r="C115" s="12" t="s">
        <v>23</v>
      </c>
      <c r="D115" s="13" t="n">
        <v>5</v>
      </c>
      <c r="E115" s="13" t="n">
        <v>10</v>
      </c>
      <c r="F115" s="14" t="n">
        <v>10</v>
      </c>
      <c r="G115" s="15" t="n">
        <v>10</v>
      </c>
      <c r="H115" s="14" t="n">
        <v>10</v>
      </c>
      <c r="I115" s="16" t="n">
        <v>10</v>
      </c>
      <c r="J115" s="16" t="n">
        <v>1</v>
      </c>
      <c r="K115" s="16" t="n">
        <v>113</v>
      </c>
      <c r="L115" s="17" t="n">
        <v>5</v>
      </c>
      <c r="M115" s="18" t="n">
        <v>5</v>
      </c>
      <c r="N115" s="18" t="n">
        <v>10</v>
      </c>
      <c r="O115" s="19" t="n">
        <v>2</v>
      </c>
      <c r="P115" s="20" t="s">
        <v>44</v>
      </c>
    </row>
    <row r="116" customFormat="false" ht="13.8" hidden="false" customHeight="false" outlineLevel="0" collapsed="false">
      <c r="B116" s="12" t="s">
        <v>46</v>
      </c>
      <c r="C116" s="12" t="s">
        <v>24</v>
      </c>
      <c r="D116" s="13" t="n">
        <v>6</v>
      </c>
      <c r="E116" s="13" t="n">
        <v>10</v>
      </c>
      <c r="F116" s="14" t="n">
        <v>10</v>
      </c>
      <c r="G116" s="15" t="n">
        <v>10</v>
      </c>
      <c r="H116" s="14" t="n">
        <v>10</v>
      </c>
      <c r="I116" s="16" t="n">
        <v>10</v>
      </c>
      <c r="J116" s="16" t="n">
        <v>1</v>
      </c>
      <c r="K116" s="16" t="n">
        <v>114</v>
      </c>
      <c r="L116" s="17" t="n">
        <v>6</v>
      </c>
      <c r="M116" s="18" t="n">
        <v>6</v>
      </c>
      <c r="N116" s="18" t="n">
        <v>10</v>
      </c>
      <c r="O116" s="19" t="n">
        <v>2</v>
      </c>
      <c r="P116" s="20" t="s">
        <v>44</v>
      </c>
    </row>
    <row r="117" customFormat="false" ht="13.8" hidden="false" customHeight="false" outlineLevel="0" collapsed="false">
      <c r="B117" s="12" t="s">
        <v>47</v>
      </c>
      <c r="C117" s="12" t="s">
        <v>18</v>
      </c>
      <c r="D117" s="13" t="n">
        <v>7</v>
      </c>
      <c r="E117" s="13" t="n">
        <v>10</v>
      </c>
      <c r="F117" s="14" t="n">
        <v>10</v>
      </c>
      <c r="G117" s="15" t="n">
        <v>10</v>
      </c>
      <c r="H117" s="14" t="n">
        <v>10</v>
      </c>
      <c r="I117" s="16" t="n">
        <v>10</v>
      </c>
      <c r="J117" s="16" t="n">
        <v>1</v>
      </c>
      <c r="K117" s="16" t="n">
        <v>115</v>
      </c>
      <c r="L117" s="17" t="n">
        <v>7</v>
      </c>
      <c r="M117" s="18" t="n">
        <v>7</v>
      </c>
      <c r="N117" s="18" t="n">
        <v>10</v>
      </c>
      <c r="O117" s="19" t="n">
        <v>2</v>
      </c>
      <c r="P117" s="20" t="s">
        <v>44</v>
      </c>
    </row>
    <row r="118" customFormat="false" ht="13.8" hidden="false" customHeight="false" outlineLevel="0" collapsed="false">
      <c r="B118" s="12" t="s">
        <v>47</v>
      </c>
      <c r="C118" s="12" t="s">
        <v>20</v>
      </c>
      <c r="D118" s="13" t="n">
        <v>8</v>
      </c>
      <c r="E118" s="13" t="n">
        <v>10</v>
      </c>
      <c r="F118" s="14" t="n">
        <v>10</v>
      </c>
      <c r="G118" s="15" t="n">
        <v>10</v>
      </c>
      <c r="H118" s="14" t="n">
        <v>10</v>
      </c>
      <c r="I118" s="16" t="n">
        <v>10</v>
      </c>
      <c r="J118" s="16" t="n">
        <v>1</v>
      </c>
      <c r="K118" s="16" t="n">
        <v>116</v>
      </c>
      <c r="L118" s="17" t="n">
        <v>8</v>
      </c>
      <c r="M118" s="18" t="n">
        <v>8</v>
      </c>
      <c r="N118" s="18" t="n">
        <v>10</v>
      </c>
      <c r="O118" s="19" t="n">
        <v>2</v>
      </c>
      <c r="P118" s="20" t="s">
        <v>44</v>
      </c>
    </row>
    <row r="119" customFormat="false" ht="13.8" hidden="false" customHeight="false" outlineLevel="0" collapsed="false">
      <c r="B119" s="12" t="s">
        <v>47</v>
      </c>
      <c r="C119" s="12" t="s">
        <v>21</v>
      </c>
      <c r="D119" s="13" t="n">
        <v>9</v>
      </c>
      <c r="E119" s="13" t="n">
        <v>10</v>
      </c>
      <c r="F119" s="14" t="n">
        <v>10</v>
      </c>
      <c r="G119" s="15" t="n">
        <v>10</v>
      </c>
      <c r="H119" s="14" t="n">
        <v>10</v>
      </c>
      <c r="I119" s="16" t="n">
        <v>10</v>
      </c>
      <c r="J119" s="16" t="n">
        <v>1</v>
      </c>
      <c r="K119" s="16" t="n">
        <v>117</v>
      </c>
      <c r="L119" s="17" t="n">
        <v>9</v>
      </c>
      <c r="M119" s="18" t="n">
        <v>9</v>
      </c>
      <c r="N119" s="18" t="n">
        <v>10</v>
      </c>
      <c r="O119" s="19" t="n">
        <v>2</v>
      </c>
      <c r="P119" s="20" t="s">
        <v>44</v>
      </c>
    </row>
    <row r="120" customFormat="false" ht="13.8" hidden="false" customHeight="false" outlineLevel="0" collapsed="false">
      <c r="B120" s="12" t="s">
        <v>47</v>
      </c>
      <c r="C120" s="12" t="s">
        <v>22</v>
      </c>
      <c r="D120" s="13" t="n">
        <v>10</v>
      </c>
      <c r="E120" s="13" t="n">
        <v>10</v>
      </c>
      <c r="F120" s="14" t="n">
        <v>10</v>
      </c>
      <c r="G120" s="15" t="n">
        <v>10</v>
      </c>
      <c r="H120" s="14" t="n">
        <v>10</v>
      </c>
      <c r="I120" s="16" t="n">
        <v>10</v>
      </c>
      <c r="J120" s="16" t="n">
        <v>1</v>
      </c>
      <c r="K120" s="16" t="n">
        <v>118</v>
      </c>
      <c r="L120" s="17" t="n">
        <v>10</v>
      </c>
      <c r="M120" s="18" t="n">
        <v>10</v>
      </c>
      <c r="N120" s="18" t="n">
        <v>10</v>
      </c>
      <c r="O120" s="19" t="n">
        <v>2</v>
      </c>
      <c r="P120" s="20" t="s">
        <v>44</v>
      </c>
    </row>
    <row r="121" customFormat="false" ht="13.8" hidden="false" customHeight="false" outlineLevel="0" collapsed="false">
      <c r="B121" s="12" t="s">
        <v>47</v>
      </c>
      <c r="C121" s="12" t="s">
        <v>23</v>
      </c>
      <c r="D121" s="13" t="n">
        <v>11</v>
      </c>
      <c r="E121" s="13" t="n">
        <v>10</v>
      </c>
      <c r="F121" s="14" t="n">
        <v>10</v>
      </c>
      <c r="G121" s="15" t="n">
        <v>10</v>
      </c>
      <c r="H121" s="14" t="n">
        <v>10</v>
      </c>
      <c r="I121" s="16" t="n">
        <v>10</v>
      </c>
      <c r="J121" s="16" t="n">
        <v>1</v>
      </c>
      <c r="K121" s="16" t="n">
        <v>119</v>
      </c>
      <c r="L121" s="17" t="n">
        <v>11</v>
      </c>
      <c r="M121" s="18" t="n">
        <v>11</v>
      </c>
      <c r="N121" s="18" t="n">
        <v>10</v>
      </c>
      <c r="O121" s="19" t="n">
        <v>2</v>
      </c>
      <c r="P121" s="20" t="s">
        <v>44</v>
      </c>
    </row>
    <row r="122" customFormat="false" ht="13.8" hidden="false" customHeight="false" outlineLevel="0" collapsed="false">
      <c r="B122" s="12" t="s">
        <v>47</v>
      </c>
      <c r="C122" s="12" t="s">
        <v>24</v>
      </c>
      <c r="D122" s="13" t="n">
        <v>12</v>
      </c>
      <c r="E122" s="13" t="n">
        <v>10</v>
      </c>
      <c r="F122" s="14" t="n">
        <v>10</v>
      </c>
      <c r="G122" s="15" t="n">
        <v>10</v>
      </c>
      <c r="H122" s="14" t="n">
        <v>10</v>
      </c>
      <c r="I122" s="16" t="n">
        <v>10</v>
      </c>
      <c r="J122" s="16" t="n">
        <v>1</v>
      </c>
      <c r="K122" s="16" t="n">
        <v>120</v>
      </c>
      <c r="L122" s="17" t="n">
        <v>12</v>
      </c>
      <c r="M122" s="18" t="n">
        <v>12</v>
      </c>
      <c r="N122" s="18" t="n">
        <v>10</v>
      </c>
      <c r="O122" s="19" t="n">
        <v>2</v>
      </c>
      <c r="P122" s="20" t="s">
        <v>44</v>
      </c>
    </row>
    <row r="123" customFormat="false" ht="13.8" hidden="false" customHeight="false" outlineLevel="0" collapsed="false">
      <c r="B123" s="12" t="s">
        <v>48</v>
      </c>
      <c r="C123" s="12" t="s">
        <v>18</v>
      </c>
      <c r="D123" s="13" t="n">
        <v>1</v>
      </c>
      <c r="E123" s="13" t="n">
        <v>11</v>
      </c>
      <c r="F123" s="14" t="n">
        <v>11</v>
      </c>
      <c r="G123" s="15" t="n">
        <v>11</v>
      </c>
      <c r="H123" s="14" t="n">
        <v>11</v>
      </c>
      <c r="I123" s="16" t="n">
        <v>11</v>
      </c>
      <c r="J123" s="16" t="n">
        <v>1</v>
      </c>
      <c r="K123" s="16" t="n">
        <v>121</v>
      </c>
      <c r="L123" s="17" t="n">
        <v>1</v>
      </c>
      <c r="M123" s="18" t="n">
        <v>1</v>
      </c>
      <c r="N123" s="18" t="n">
        <v>11</v>
      </c>
      <c r="O123" s="19" t="n">
        <v>1</v>
      </c>
      <c r="P123" s="20" t="s">
        <v>49</v>
      </c>
    </row>
    <row r="124" customFormat="false" ht="13.8" hidden="false" customHeight="false" outlineLevel="0" collapsed="false">
      <c r="B124" s="12" t="s">
        <v>48</v>
      </c>
      <c r="C124" s="12" t="s">
        <v>20</v>
      </c>
      <c r="D124" s="13" t="n">
        <v>2</v>
      </c>
      <c r="E124" s="13" t="n">
        <v>11</v>
      </c>
      <c r="F124" s="14" t="n">
        <v>11</v>
      </c>
      <c r="G124" s="15" t="n">
        <v>11</v>
      </c>
      <c r="H124" s="14" t="n">
        <v>11</v>
      </c>
      <c r="I124" s="16" t="n">
        <v>11</v>
      </c>
      <c r="J124" s="16" t="n">
        <v>1</v>
      </c>
      <c r="K124" s="16" t="n">
        <v>122</v>
      </c>
      <c r="L124" s="17" t="n">
        <v>2</v>
      </c>
      <c r="M124" s="18" t="n">
        <v>2</v>
      </c>
      <c r="N124" s="18" t="n">
        <v>11</v>
      </c>
      <c r="O124" s="19" t="n">
        <v>1</v>
      </c>
      <c r="P124" s="20" t="s">
        <v>49</v>
      </c>
    </row>
    <row r="125" customFormat="false" ht="13.8" hidden="false" customHeight="false" outlineLevel="0" collapsed="false">
      <c r="B125" s="12" t="s">
        <v>48</v>
      </c>
      <c r="C125" s="12" t="s">
        <v>21</v>
      </c>
      <c r="D125" s="13" t="n">
        <v>3</v>
      </c>
      <c r="E125" s="13" t="n">
        <v>11</v>
      </c>
      <c r="F125" s="14" t="n">
        <v>11</v>
      </c>
      <c r="G125" s="15" t="n">
        <v>11</v>
      </c>
      <c r="H125" s="14" t="n">
        <v>11</v>
      </c>
      <c r="I125" s="16" t="n">
        <v>11</v>
      </c>
      <c r="J125" s="16" t="n">
        <v>1</v>
      </c>
      <c r="K125" s="16" t="n">
        <v>123</v>
      </c>
      <c r="L125" s="17" t="n">
        <v>3</v>
      </c>
      <c r="M125" s="18" t="n">
        <v>3</v>
      </c>
      <c r="N125" s="18" t="n">
        <v>11</v>
      </c>
      <c r="O125" s="19" t="n">
        <v>1</v>
      </c>
      <c r="P125" s="20" t="s">
        <v>49</v>
      </c>
    </row>
    <row r="126" customFormat="false" ht="13.8" hidden="false" customHeight="false" outlineLevel="0" collapsed="false">
      <c r="B126" s="12" t="s">
        <v>48</v>
      </c>
      <c r="C126" s="12" t="s">
        <v>22</v>
      </c>
      <c r="D126" s="13" t="n">
        <v>4</v>
      </c>
      <c r="E126" s="13" t="n">
        <v>11</v>
      </c>
      <c r="F126" s="14" t="n">
        <v>11</v>
      </c>
      <c r="G126" s="15" t="n">
        <v>11</v>
      </c>
      <c r="H126" s="14" t="n">
        <v>11</v>
      </c>
      <c r="I126" s="16" t="n">
        <v>11</v>
      </c>
      <c r="J126" s="16" t="n">
        <v>1</v>
      </c>
      <c r="K126" s="16" t="n">
        <v>124</v>
      </c>
      <c r="L126" s="17" t="n">
        <v>4</v>
      </c>
      <c r="M126" s="18" t="n">
        <v>4</v>
      </c>
      <c r="N126" s="18" t="n">
        <v>11</v>
      </c>
      <c r="O126" s="19" t="n">
        <v>1</v>
      </c>
      <c r="P126" s="20" t="s">
        <v>49</v>
      </c>
    </row>
    <row r="127" customFormat="false" ht="13.8" hidden="false" customHeight="false" outlineLevel="0" collapsed="false">
      <c r="B127" s="12" t="s">
        <v>48</v>
      </c>
      <c r="C127" s="12" t="s">
        <v>23</v>
      </c>
      <c r="D127" s="13" t="n">
        <v>5</v>
      </c>
      <c r="E127" s="13" t="n">
        <v>11</v>
      </c>
      <c r="F127" s="14" t="n">
        <v>11</v>
      </c>
      <c r="G127" s="15" t="n">
        <v>11</v>
      </c>
      <c r="H127" s="14" t="n">
        <v>11</v>
      </c>
      <c r="I127" s="16" t="n">
        <v>11</v>
      </c>
      <c r="J127" s="16" t="n">
        <v>1</v>
      </c>
      <c r="K127" s="16" t="n">
        <v>125</v>
      </c>
      <c r="L127" s="17" t="n">
        <v>5</v>
      </c>
      <c r="M127" s="18" t="n">
        <v>5</v>
      </c>
      <c r="N127" s="18" t="n">
        <v>11</v>
      </c>
      <c r="O127" s="19" t="n">
        <v>1</v>
      </c>
      <c r="P127" s="20" t="s">
        <v>49</v>
      </c>
    </row>
    <row r="128" customFormat="false" ht="13.8" hidden="false" customHeight="false" outlineLevel="0" collapsed="false">
      <c r="B128" s="12" t="s">
        <v>48</v>
      </c>
      <c r="C128" s="12" t="s">
        <v>24</v>
      </c>
      <c r="D128" s="13" t="n">
        <v>6</v>
      </c>
      <c r="E128" s="13" t="n">
        <v>11</v>
      </c>
      <c r="F128" s="14" t="n">
        <v>11</v>
      </c>
      <c r="G128" s="15" t="n">
        <v>11</v>
      </c>
      <c r="H128" s="14" t="n">
        <v>11</v>
      </c>
      <c r="I128" s="16" t="n">
        <v>11</v>
      </c>
      <c r="J128" s="16" t="n">
        <v>1</v>
      </c>
      <c r="K128" s="16" t="n">
        <v>126</v>
      </c>
      <c r="L128" s="17" t="n">
        <v>6</v>
      </c>
      <c r="M128" s="18" t="n">
        <v>6</v>
      </c>
      <c r="N128" s="18" t="n">
        <v>11</v>
      </c>
      <c r="O128" s="19" t="n">
        <v>1</v>
      </c>
      <c r="P128" s="20" t="s">
        <v>49</v>
      </c>
    </row>
    <row r="129" customFormat="false" ht="13.8" hidden="false" customHeight="false" outlineLevel="0" collapsed="false">
      <c r="B129" s="12" t="s">
        <v>50</v>
      </c>
      <c r="C129" s="12" t="s">
        <v>18</v>
      </c>
      <c r="D129" s="13" t="n">
        <v>7</v>
      </c>
      <c r="E129" s="13" t="n">
        <v>11</v>
      </c>
      <c r="F129" s="14" t="n">
        <v>11</v>
      </c>
      <c r="G129" s="15" t="n">
        <v>11</v>
      </c>
      <c r="H129" s="14" t="n">
        <v>11</v>
      </c>
      <c r="I129" s="16" t="n">
        <v>11</v>
      </c>
      <c r="J129" s="16" t="n">
        <v>1</v>
      </c>
      <c r="K129" s="16" t="n">
        <v>127</v>
      </c>
      <c r="L129" s="17" t="n">
        <v>7</v>
      </c>
      <c r="M129" s="18" t="n">
        <v>7</v>
      </c>
      <c r="N129" s="18" t="n">
        <v>11</v>
      </c>
      <c r="O129" s="19" t="n">
        <v>1</v>
      </c>
      <c r="P129" s="20" t="s">
        <v>49</v>
      </c>
    </row>
    <row r="130" customFormat="false" ht="13.8" hidden="false" customHeight="false" outlineLevel="0" collapsed="false">
      <c r="B130" s="12" t="s">
        <v>50</v>
      </c>
      <c r="C130" s="12" t="s">
        <v>20</v>
      </c>
      <c r="D130" s="13" t="n">
        <v>8</v>
      </c>
      <c r="E130" s="13" t="n">
        <v>11</v>
      </c>
      <c r="F130" s="14" t="n">
        <v>11</v>
      </c>
      <c r="G130" s="15" t="n">
        <v>11</v>
      </c>
      <c r="H130" s="14" t="n">
        <v>11</v>
      </c>
      <c r="I130" s="16" t="n">
        <v>11</v>
      </c>
      <c r="J130" s="16" t="n">
        <v>1</v>
      </c>
      <c r="K130" s="16" t="n">
        <v>128</v>
      </c>
      <c r="L130" s="17" t="n">
        <v>8</v>
      </c>
      <c r="M130" s="18" t="n">
        <v>8</v>
      </c>
      <c r="N130" s="18" t="n">
        <v>11</v>
      </c>
      <c r="O130" s="19" t="n">
        <v>1</v>
      </c>
      <c r="P130" s="20" t="s">
        <v>49</v>
      </c>
    </row>
    <row r="131" customFormat="false" ht="13.8" hidden="false" customHeight="false" outlineLevel="0" collapsed="false">
      <c r="B131" s="12" t="s">
        <v>50</v>
      </c>
      <c r="C131" s="12" t="s">
        <v>21</v>
      </c>
      <c r="D131" s="13" t="n">
        <v>9</v>
      </c>
      <c r="E131" s="13" t="n">
        <v>11</v>
      </c>
      <c r="F131" s="14" t="n">
        <v>11</v>
      </c>
      <c r="G131" s="15" t="n">
        <v>11</v>
      </c>
      <c r="H131" s="14" t="n">
        <v>11</v>
      </c>
      <c r="I131" s="16" t="n">
        <v>11</v>
      </c>
      <c r="J131" s="16" t="n">
        <v>1</v>
      </c>
      <c r="K131" s="16" t="n">
        <v>129</v>
      </c>
      <c r="L131" s="17" t="n">
        <v>9</v>
      </c>
      <c r="M131" s="18" t="n">
        <v>9</v>
      </c>
      <c r="N131" s="18" t="n">
        <v>11</v>
      </c>
      <c r="O131" s="19" t="n">
        <v>1</v>
      </c>
      <c r="P131" s="20" t="s">
        <v>49</v>
      </c>
    </row>
    <row r="132" customFormat="false" ht="13.8" hidden="false" customHeight="false" outlineLevel="0" collapsed="false">
      <c r="B132" s="12" t="s">
        <v>50</v>
      </c>
      <c r="C132" s="12" t="s">
        <v>22</v>
      </c>
      <c r="D132" s="13" t="n">
        <v>10</v>
      </c>
      <c r="E132" s="13" t="n">
        <v>11</v>
      </c>
      <c r="F132" s="14" t="n">
        <v>11</v>
      </c>
      <c r="G132" s="15" t="n">
        <v>11</v>
      </c>
      <c r="H132" s="14" t="n">
        <v>11</v>
      </c>
      <c r="I132" s="16" t="n">
        <v>11</v>
      </c>
      <c r="J132" s="16" t="n">
        <v>1</v>
      </c>
      <c r="K132" s="16" t="n">
        <v>130</v>
      </c>
      <c r="L132" s="17" t="n">
        <v>10</v>
      </c>
      <c r="M132" s="18" t="n">
        <v>10</v>
      </c>
      <c r="N132" s="18" t="n">
        <v>11</v>
      </c>
      <c r="O132" s="19" t="n">
        <v>1</v>
      </c>
      <c r="P132" s="20" t="s">
        <v>49</v>
      </c>
    </row>
    <row r="133" customFormat="false" ht="13.8" hidden="false" customHeight="false" outlineLevel="0" collapsed="false">
      <c r="B133" s="12" t="s">
        <v>50</v>
      </c>
      <c r="C133" s="12" t="s">
        <v>23</v>
      </c>
      <c r="D133" s="13" t="n">
        <v>11</v>
      </c>
      <c r="E133" s="13" t="n">
        <v>11</v>
      </c>
      <c r="F133" s="14" t="n">
        <v>11</v>
      </c>
      <c r="G133" s="15" t="n">
        <v>11</v>
      </c>
      <c r="H133" s="14" t="n">
        <v>11</v>
      </c>
      <c r="I133" s="16" t="n">
        <v>11</v>
      </c>
      <c r="J133" s="16" t="n">
        <v>1</v>
      </c>
      <c r="K133" s="16" t="n">
        <v>131</v>
      </c>
      <c r="L133" s="17" t="n">
        <v>11</v>
      </c>
      <c r="M133" s="18" t="n">
        <v>11</v>
      </c>
      <c r="N133" s="18" t="n">
        <v>11</v>
      </c>
      <c r="O133" s="19" t="n">
        <v>1</v>
      </c>
      <c r="P133" s="20" t="s">
        <v>49</v>
      </c>
    </row>
    <row r="134" customFormat="false" ht="13.8" hidden="false" customHeight="false" outlineLevel="0" collapsed="false">
      <c r="B134" s="12" t="s">
        <v>50</v>
      </c>
      <c r="C134" s="12" t="s">
        <v>24</v>
      </c>
      <c r="D134" s="13" t="n">
        <v>12</v>
      </c>
      <c r="E134" s="13" t="n">
        <v>11</v>
      </c>
      <c r="F134" s="14" t="n">
        <v>11</v>
      </c>
      <c r="G134" s="15" t="n">
        <v>11</v>
      </c>
      <c r="H134" s="14" t="n">
        <v>11</v>
      </c>
      <c r="I134" s="16" t="n">
        <v>11</v>
      </c>
      <c r="J134" s="16" t="n">
        <v>1</v>
      </c>
      <c r="K134" s="16" t="n">
        <v>132</v>
      </c>
      <c r="L134" s="17" t="n">
        <v>12</v>
      </c>
      <c r="M134" s="18" t="n">
        <v>12</v>
      </c>
      <c r="N134" s="18" t="n">
        <v>11</v>
      </c>
      <c r="O134" s="19" t="n">
        <v>1</v>
      </c>
      <c r="P134" s="20" t="s">
        <v>49</v>
      </c>
    </row>
    <row r="135" customFormat="false" ht="13.8" hidden="false" customHeight="false" outlineLevel="0" collapsed="false">
      <c r="B135" s="12" t="s">
        <v>51</v>
      </c>
      <c r="C135" s="12" t="s">
        <v>18</v>
      </c>
      <c r="D135" s="13" t="n">
        <v>1</v>
      </c>
      <c r="E135" s="13" t="n">
        <v>12</v>
      </c>
      <c r="F135" s="14" t="n">
        <v>12</v>
      </c>
      <c r="G135" s="15" t="n">
        <v>12</v>
      </c>
      <c r="H135" s="14" t="n">
        <v>12</v>
      </c>
      <c r="I135" s="16" t="n">
        <v>12</v>
      </c>
      <c r="J135" s="16" t="n">
        <v>1</v>
      </c>
      <c r="K135" s="16" t="n">
        <v>133</v>
      </c>
      <c r="L135" s="17" t="n">
        <v>1</v>
      </c>
      <c r="M135" s="18" t="n">
        <v>1</v>
      </c>
      <c r="N135" s="18" t="n">
        <v>12</v>
      </c>
      <c r="O135" s="19" t="n">
        <v>2</v>
      </c>
      <c r="P135" s="20" t="s">
        <v>49</v>
      </c>
    </row>
    <row r="136" customFormat="false" ht="13.8" hidden="false" customHeight="false" outlineLevel="0" collapsed="false">
      <c r="B136" s="12" t="s">
        <v>51</v>
      </c>
      <c r="C136" s="12" t="s">
        <v>20</v>
      </c>
      <c r="D136" s="13" t="n">
        <v>2</v>
      </c>
      <c r="E136" s="13" t="n">
        <v>12</v>
      </c>
      <c r="F136" s="14" t="n">
        <v>12</v>
      </c>
      <c r="G136" s="15" t="n">
        <v>12</v>
      </c>
      <c r="H136" s="14" t="n">
        <v>12</v>
      </c>
      <c r="I136" s="16" t="n">
        <v>12</v>
      </c>
      <c r="J136" s="16" t="n">
        <v>1</v>
      </c>
      <c r="K136" s="16" t="n">
        <v>134</v>
      </c>
      <c r="L136" s="17" t="n">
        <v>2</v>
      </c>
      <c r="M136" s="18" t="n">
        <v>2</v>
      </c>
      <c r="N136" s="18" t="n">
        <v>12</v>
      </c>
      <c r="O136" s="19" t="n">
        <v>2</v>
      </c>
      <c r="P136" s="20" t="s">
        <v>49</v>
      </c>
    </row>
    <row r="137" customFormat="false" ht="13.8" hidden="false" customHeight="false" outlineLevel="0" collapsed="false">
      <c r="B137" s="12" t="s">
        <v>51</v>
      </c>
      <c r="C137" s="12" t="s">
        <v>21</v>
      </c>
      <c r="D137" s="13" t="n">
        <v>3</v>
      </c>
      <c r="E137" s="13" t="n">
        <v>12</v>
      </c>
      <c r="F137" s="14" t="n">
        <v>12</v>
      </c>
      <c r="G137" s="15" t="n">
        <v>12</v>
      </c>
      <c r="H137" s="14" t="n">
        <v>12</v>
      </c>
      <c r="I137" s="16" t="n">
        <v>12</v>
      </c>
      <c r="J137" s="16" t="n">
        <v>1</v>
      </c>
      <c r="K137" s="16" t="n">
        <v>135</v>
      </c>
      <c r="L137" s="17" t="n">
        <v>3</v>
      </c>
      <c r="M137" s="18" t="n">
        <v>3</v>
      </c>
      <c r="N137" s="18" t="n">
        <v>12</v>
      </c>
      <c r="O137" s="19" t="n">
        <v>2</v>
      </c>
      <c r="P137" s="20" t="s">
        <v>49</v>
      </c>
    </row>
    <row r="138" customFormat="false" ht="13.8" hidden="false" customHeight="false" outlineLevel="0" collapsed="false">
      <c r="B138" s="12" t="s">
        <v>51</v>
      </c>
      <c r="C138" s="12" t="s">
        <v>22</v>
      </c>
      <c r="D138" s="13" t="n">
        <v>4</v>
      </c>
      <c r="E138" s="13" t="n">
        <v>12</v>
      </c>
      <c r="F138" s="14" t="n">
        <v>12</v>
      </c>
      <c r="G138" s="15" t="n">
        <v>12</v>
      </c>
      <c r="H138" s="14" t="n">
        <v>12</v>
      </c>
      <c r="I138" s="16" t="n">
        <v>12</v>
      </c>
      <c r="J138" s="16" t="n">
        <v>1</v>
      </c>
      <c r="K138" s="16" t="n">
        <v>136</v>
      </c>
      <c r="L138" s="17" t="n">
        <v>4</v>
      </c>
      <c r="M138" s="18" t="n">
        <v>4</v>
      </c>
      <c r="N138" s="18" t="n">
        <v>12</v>
      </c>
      <c r="O138" s="19" t="n">
        <v>2</v>
      </c>
      <c r="P138" s="20" t="s">
        <v>49</v>
      </c>
    </row>
    <row r="139" customFormat="false" ht="13.8" hidden="false" customHeight="false" outlineLevel="0" collapsed="false">
      <c r="B139" s="12" t="s">
        <v>51</v>
      </c>
      <c r="C139" s="12" t="s">
        <v>23</v>
      </c>
      <c r="D139" s="13" t="n">
        <v>5</v>
      </c>
      <c r="E139" s="13" t="n">
        <v>12</v>
      </c>
      <c r="F139" s="14" t="n">
        <v>12</v>
      </c>
      <c r="G139" s="15" t="n">
        <v>12</v>
      </c>
      <c r="H139" s="14" t="n">
        <v>12</v>
      </c>
      <c r="I139" s="16" t="n">
        <v>12</v>
      </c>
      <c r="J139" s="16" t="n">
        <v>1</v>
      </c>
      <c r="K139" s="16" t="n">
        <v>137</v>
      </c>
      <c r="L139" s="17" t="n">
        <v>5</v>
      </c>
      <c r="M139" s="18" t="n">
        <v>5</v>
      </c>
      <c r="N139" s="18" t="n">
        <v>12</v>
      </c>
      <c r="O139" s="19" t="n">
        <v>2</v>
      </c>
      <c r="P139" s="20" t="s">
        <v>49</v>
      </c>
    </row>
    <row r="140" customFormat="false" ht="13.8" hidden="false" customHeight="false" outlineLevel="0" collapsed="false">
      <c r="B140" s="12" t="s">
        <v>51</v>
      </c>
      <c r="C140" s="12" t="s">
        <v>24</v>
      </c>
      <c r="D140" s="13" t="n">
        <v>6</v>
      </c>
      <c r="E140" s="13" t="n">
        <v>12</v>
      </c>
      <c r="F140" s="14" t="n">
        <v>12</v>
      </c>
      <c r="G140" s="15" t="n">
        <v>12</v>
      </c>
      <c r="H140" s="14" t="n">
        <v>12</v>
      </c>
      <c r="I140" s="16" t="n">
        <v>12</v>
      </c>
      <c r="J140" s="16" t="n">
        <v>1</v>
      </c>
      <c r="K140" s="16" t="n">
        <v>138</v>
      </c>
      <c r="L140" s="17" t="n">
        <v>6</v>
      </c>
      <c r="M140" s="18" t="n">
        <v>6</v>
      </c>
      <c r="N140" s="18" t="n">
        <v>12</v>
      </c>
      <c r="O140" s="19" t="n">
        <v>2</v>
      </c>
      <c r="P140" s="20" t="s">
        <v>49</v>
      </c>
    </row>
    <row r="141" customFormat="false" ht="13.8" hidden="false" customHeight="false" outlineLevel="0" collapsed="false">
      <c r="B141" s="12" t="s">
        <v>52</v>
      </c>
      <c r="C141" s="12" t="s">
        <v>18</v>
      </c>
      <c r="D141" s="13" t="n">
        <v>7</v>
      </c>
      <c r="E141" s="13" t="n">
        <v>12</v>
      </c>
      <c r="F141" s="14" t="n">
        <v>12</v>
      </c>
      <c r="G141" s="15" t="n">
        <v>12</v>
      </c>
      <c r="H141" s="14" t="n">
        <v>12</v>
      </c>
      <c r="I141" s="16" t="n">
        <v>12</v>
      </c>
      <c r="J141" s="16" t="n">
        <v>1</v>
      </c>
      <c r="K141" s="16" t="n">
        <v>139</v>
      </c>
      <c r="L141" s="17" t="n">
        <v>7</v>
      </c>
      <c r="M141" s="18" t="n">
        <v>7</v>
      </c>
      <c r="N141" s="18" t="n">
        <v>12</v>
      </c>
      <c r="O141" s="19" t="n">
        <v>2</v>
      </c>
      <c r="P141" s="20" t="s">
        <v>49</v>
      </c>
    </row>
    <row r="142" customFormat="false" ht="13.8" hidden="false" customHeight="false" outlineLevel="0" collapsed="false">
      <c r="B142" s="12" t="s">
        <v>52</v>
      </c>
      <c r="C142" s="12" t="s">
        <v>20</v>
      </c>
      <c r="D142" s="13" t="n">
        <v>8</v>
      </c>
      <c r="E142" s="13" t="n">
        <v>12</v>
      </c>
      <c r="F142" s="14" t="n">
        <v>12</v>
      </c>
      <c r="G142" s="15" t="n">
        <v>12</v>
      </c>
      <c r="H142" s="14" t="n">
        <v>12</v>
      </c>
      <c r="I142" s="16" t="n">
        <v>12</v>
      </c>
      <c r="J142" s="16" t="n">
        <v>1</v>
      </c>
      <c r="K142" s="16" t="n">
        <v>140</v>
      </c>
      <c r="L142" s="17" t="n">
        <v>8</v>
      </c>
      <c r="M142" s="18" t="n">
        <v>8</v>
      </c>
      <c r="N142" s="18" t="n">
        <v>12</v>
      </c>
      <c r="O142" s="19" t="n">
        <v>2</v>
      </c>
      <c r="P142" s="20" t="s">
        <v>49</v>
      </c>
    </row>
    <row r="143" customFormat="false" ht="13.8" hidden="false" customHeight="false" outlineLevel="0" collapsed="false">
      <c r="B143" s="12" t="s">
        <v>52</v>
      </c>
      <c r="C143" s="12" t="s">
        <v>21</v>
      </c>
      <c r="D143" s="13" t="n">
        <v>9</v>
      </c>
      <c r="E143" s="13" t="n">
        <v>12</v>
      </c>
      <c r="F143" s="14" t="n">
        <v>12</v>
      </c>
      <c r="G143" s="15" t="n">
        <v>12</v>
      </c>
      <c r="H143" s="14" t="n">
        <v>12</v>
      </c>
      <c r="I143" s="16" t="n">
        <v>12</v>
      </c>
      <c r="J143" s="16" t="n">
        <v>1</v>
      </c>
      <c r="K143" s="16" t="n">
        <v>141</v>
      </c>
      <c r="L143" s="17" t="n">
        <v>9</v>
      </c>
      <c r="M143" s="18" t="n">
        <v>9</v>
      </c>
      <c r="N143" s="18" t="n">
        <v>12</v>
      </c>
      <c r="O143" s="19" t="n">
        <v>2</v>
      </c>
      <c r="P143" s="20" t="s">
        <v>49</v>
      </c>
    </row>
    <row r="144" customFormat="false" ht="13.8" hidden="false" customHeight="false" outlineLevel="0" collapsed="false">
      <c r="B144" s="12" t="s">
        <v>52</v>
      </c>
      <c r="C144" s="12" t="s">
        <v>22</v>
      </c>
      <c r="D144" s="13" t="n">
        <v>10</v>
      </c>
      <c r="E144" s="13" t="n">
        <v>12</v>
      </c>
      <c r="F144" s="14" t="n">
        <v>12</v>
      </c>
      <c r="G144" s="15" t="n">
        <v>12</v>
      </c>
      <c r="H144" s="14" t="n">
        <v>12</v>
      </c>
      <c r="I144" s="16" t="n">
        <v>12</v>
      </c>
      <c r="J144" s="16" t="n">
        <v>1</v>
      </c>
      <c r="K144" s="16" t="n">
        <v>142</v>
      </c>
      <c r="L144" s="17" t="n">
        <v>10</v>
      </c>
      <c r="M144" s="18" t="n">
        <v>10</v>
      </c>
      <c r="N144" s="18" t="n">
        <v>12</v>
      </c>
      <c r="O144" s="19" t="n">
        <v>2</v>
      </c>
      <c r="P144" s="20" t="s">
        <v>49</v>
      </c>
    </row>
    <row r="145" customFormat="false" ht="13.8" hidden="false" customHeight="false" outlineLevel="0" collapsed="false">
      <c r="B145" s="12" t="s">
        <v>52</v>
      </c>
      <c r="C145" s="12" t="s">
        <v>23</v>
      </c>
      <c r="D145" s="13" t="n">
        <v>11</v>
      </c>
      <c r="E145" s="13" t="n">
        <v>12</v>
      </c>
      <c r="F145" s="14" t="n">
        <v>12</v>
      </c>
      <c r="G145" s="15" t="n">
        <v>12</v>
      </c>
      <c r="H145" s="14" t="n">
        <v>12</v>
      </c>
      <c r="I145" s="16" t="n">
        <v>12</v>
      </c>
      <c r="J145" s="16" t="n">
        <v>1</v>
      </c>
      <c r="K145" s="16" t="n">
        <v>143</v>
      </c>
      <c r="L145" s="17" t="n">
        <v>11</v>
      </c>
      <c r="M145" s="18" t="n">
        <v>11</v>
      </c>
      <c r="N145" s="18" t="n">
        <v>12</v>
      </c>
      <c r="O145" s="19" t="n">
        <v>2</v>
      </c>
      <c r="P145" s="20" t="s">
        <v>49</v>
      </c>
    </row>
    <row r="146" s="21" customFormat="true" ht="13.8" hidden="false" customHeight="false" outlineLevel="0" collapsed="false">
      <c r="B146" s="22" t="s">
        <v>52</v>
      </c>
      <c r="C146" s="22" t="s">
        <v>24</v>
      </c>
      <c r="D146" s="23" t="n">
        <v>12</v>
      </c>
      <c r="E146" s="23" t="n">
        <v>12</v>
      </c>
      <c r="F146" s="24" t="n">
        <v>12</v>
      </c>
      <c r="G146" s="25" t="n">
        <v>12</v>
      </c>
      <c r="H146" s="24" t="n">
        <v>12</v>
      </c>
      <c r="I146" s="26" t="n">
        <v>12</v>
      </c>
      <c r="J146" s="26" t="n">
        <v>1</v>
      </c>
      <c r="K146" s="16" t="n">
        <v>144</v>
      </c>
      <c r="L146" s="27" t="n">
        <v>12</v>
      </c>
      <c r="M146" s="28" t="n">
        <v>12</v>
      </c>
      <c r="N146" s="28" t="n">
        <v>12</v>
      </c>
      <c r="O146" s="19" t="n">
        <v>2</v>
      </c>
      <c r="P146" s="20" t="s">
        <v>49</v>
      </c>
    </row>
    <row r="147" customFormat="false" ht="13.8" hidden="false" customHeight="false" outlineLevel="0" collapsed="false">
      <c r="B147" s="12" t="s">
        <v>53</v>
      </c>
      <c r="C147" s="12" t="s">
        <v>18</v>
      </c>
      <c r="D147" s="13" t="n">
        <v>1</v>
      </c>
      <c r="E147" s="13" t="n">
        <v>13</v>
      </c>
      <c r="F147" s="14" t="n">
        <v>13</v>
      </c>
      <c r="G147" s="15" t="n">
        <v>13</v>
      </c>
      <c r="H147" s="14" t="n">
        <v>13</v>
      </c>
      <c r="I147" s="16" t="n">
        <v>1</v>
      </c>
      <c r="J147" s="16" t="n">
        <v>2</v>
      </c>
      <c r="K147" s="16" t="n">
        <v>1</v>
      </c>
      <c r="L147" s="17" t="n">
        <v>1</v>
      </c>
      <c r="M147" s="18" t="n">
        <v>1</v>
      </c>
      <c r="N147" s="18" t="n">
        <v>13</v>
      </c>
      <c r="O147" s="19" t="n">
        <v>1</v>
      </c>
      <c r="P147" s="20" t="s">
        <v>54</v>
      </c>
    </row>
    <row r="148" customFormat="false" ht="13.8" hidden="false" customHeight="false" outlineLevel="0" collapsed="false">
      <c r="B148" s="12" t="s">
        <v>53</v>
      </c>
      <c r="C148" s="12" t="s">
        <v>20</v>
      </c>
      <c r="D148" s="13" t="n">
        <v>2</v>
      </c>
      <c r="E148" s="13" t="n">
        <v>13</v>
      </c>
      <c r="F148" s="14" t="n">
        <v>13</v>
      </c>
      <c r="G148" s="15" t="n">
        <v>13</v>
      </c>
      <c r="H148" s="14" t="n">
        <v>13</v>
      </c>
      <c r="I148" s="16" t="n">
        <v>1</v>
      </c>
      <c r="J148" s="16" t="n">
        <v>2</v>
      </c>
      <c r="K148" s="16" t="n">
        <v>2</v>
      </c>
      <c r="L148" s="17" t="n">
        <v>2</v>
      </c>
      <c r="M148" s="18" t="n">
        <v>2</v>
      </c>
      <c r="N148" s="18" t="n">
        <v>13</v>
      </c>
      <c r="O148" s="19" t="n">
        <v>1</v>
      </c>
      <c r="P148" s="20" t="s">
        <v>54</v>
      </c>
    </row>
    <row r="149" customFormat="false" ht="13.8" hidden="false" customHeight="false" outlineLevel="0" collapsed="false">
      <c r="B149" s="12" t="s">
        <v>53</v>
      </c>
      <c r="C149" s="12" t="s">
        <v>21</v>
      </c>
      <c r="D149" s="13" t="n">
        <v>3</v>
      </c>
      <c r="E149" s="13" t="n">
        <v>13</v>
      </c>
      <c r="F149" s="14" t="n">
        <v>13</v>
      </c>
      <c r="G149" s="15" t="n">
        <v>13</v>
      </c>
      <c r="H149" s="14" t="n">
        <v>13</v>
      </c>
      <c r="I149" s="16" t="n">
        <v>1</v>
      </c>
      <c r="J149" s="16" t="n">
        <v>2</v>
      </c>
      <c r="K149" s="16" t="n">
        <v>3</v>
      </c>
      <c r="L149" s="17" t="n">
        <v>3</v>
      </c>
      <c r="M149" s="18" t="n">
        <v>3</v>
      </c>
      <c r="N149" s="18" t="n">
        <v>13</v>
      </c>
      <c r="O149" s="19" t="n">
        <v>1</v>
      </c>
      <c r="P149" s="20" t="s">
        <v>54</v>
      </c>
    </row>
    <row r="150" customFormat="false" ht="13.8" hidden="false" customHeight="false" outlineLevel="0" collapsed="false">
      <c r="B150" s="12" t="s">
        <v>53</v>
      </c>
      <c r="C150" s="12" t="s">
        <v>22</v>
      </c>
      <c r="D150" s="13" t="n">
        <v>4</v>
      </c>
      <c r="E150" s="13" t="n">
        <v>13</v>
      </c>
      <c r="F150" s="14" t="n">
        <v>13</v>
      </c>
      <c r="G150" s="15" t="n">
        <v>13</v>
      </c>
      <c r="H150" s="14" t="n">
        <v>13</v>
      </c>
      <c r="I150" s="16" t="n">
        <v>1</v>
      </c>
      <c r="J150" s="16" t="n">
        <v>2</v>
      </c>
      <c r="K150" s="16" t="n">
        <v>4</v>
      </c>
      <c r="L150" s="17" t="n">
        <v>4</v>
      </c>
      <c r="M150" s="18" t="n">
        <v>4</v>
      </c>
      <c r="N150" s="18" t="n">
        <v>13</v>
      </c>
      <c r="O150" s="19" t="n">
        <v>1</v>
      </c>
      <c r="P150" s="20" t="s">
        <v>54</v>
      </c>
    </row>
    <row r="151" customFormat="false" ht="13.8" hidden="false" customHeight="false" outlineLevel="0" collapsed="false">
      <c r="B151" s="12" t="s">
        <v>53</v>
      </c>
      <c r="C151" s="12" t="s">
        <v>23</v>
      </c>
      <c r="D151" s="13" t="n">
        <v>5</v>
      </c>
      <c r="E151" s="13" t="n">
        <v>13</v>
      </c>
      <c r="F151" s="14" t="n">
        <v>13</v>
      </c>
      <c r="G151" s="15" t="n">
        <v>13</v>
      </c>
      <c r="H151" s="14" t="n">
        <v>13</v>
      </c>
      <c r="I151" s="16" t="n">
        <v>1</v>
      </c>
      <c r="J151" s="16" t="n">
        <v>2</v>
      </c>
      <c r="K151" s="16" t="n">
        <v>5</v>
      </c>
      <c r="L151" s="17" t="n">
        <v>5</v>
      </c>
      <c r="M151" s="18" t="n">
        <v>5</v>
      </c>
      <c r="N151" s="18" t="n">
        <v>13</v>
      </c>
      <c r="O151" s="19" t="n">
        <v>1</v>
      </c>
      <c r="P151" s="20" t="s">
        <v>54</v>
      </c>
    </row>
    <row r="152" customFormat="false" ht="13.8" hidden="false" customHeight="false" outlineLevel="0" collapsed="false">
      <c r="B152" s="12" t="s">
        <v>53</v>
      </c>
      <c r="C152" s="12" t="s">
        <v>24</v>
      </c>
      <c r="D152" s="13" t="n">
        <v>6</v>
      </c>
      <c r="E152" s="13" t="n">
        <v>13</v>
      </c>
      <c r="F152" s="14" t="n">
        <v>13</v>
      </c>
      <c r="G152" s="15" t="n">
        <v>13</v>
      </c>
      <c r="H152" s="14" t="n">
        <v>13</v>
      </c>
      <c r="I152" s="16" t="n">
        <v>1</v>
      </c>
      <c r="J152" s="16" t="n">
        <v>2</v>
      </c>
      <c r="K152" s="16" t="n">
        <v>6</v>
      </c>
      <c r="L152" s="17" t="n">
        <v>6</v>
      </c>
      <c r="M152" s="18" t="n">
        <v>6</v>
      </c>
      <c r="N152" s="18" t="n">
        <v>13</v>
      </c>
      <c r="O152" s="19" t="n">
        <v>1</v>
      </c>
      <c r="P152" s="20" t="s">
        <v>54</v>
      </c>
    </row>
    <row r="153" customFormat="false" ht="13.8" hidden="false" customHeight="false" outlineLevel="0" collapsed="false">
      <c r="B153" s="12" t="s">
        <v>55</v>
      </c>
      <c r="C153" s="12" t="s">
        <v>18</v>
      </c>
      <c r="D153" s="13" t="n">
        <v>7</v>
      </c>
      <c r="E153" s="13" t="n">
        <v>13</v>
      </c>
      <c r="F153" s="14" t="n">
        <v>13</v>
      </c>
      <c r="G153" s="15" t="n">
        <v>13</v>
      </c>
      <c r="H153" s="14" t="n">
        <v>13</v>
      </c>
      <c r="I153" s="16" t="n">
        <v>1</v>
      </c>
      <c r="J153" s="16" t="n">
        <v>2</v>
      </c>
      <c r="K153" s="16" t="n">
        <v>7</v>
      </c>
      <c r="L153" s="17" t="n">
        <v>7</v>
      </c>
      <c r="M153" s="18" t="n">
        <v>7</v>
      </c>
      <c r="N153" s="18" t="n">
        <v>13</v>
      </c>
      <c r="O153" s="19" t="n">
        <v>1</v>
      </c>
      <c r="P153" s="20" t="s">
        <v>54</v>
      </c>
    </row>
    <row r="154" customFormat="false" ht="13.8" hidden="false" customHeight="false" outlineLevel="0" collapsed="false">
      <c r="B154" s="12" t="s">
        <v>55</v>
      </c>
      <c r="C154" s="12" t="s">
        <v>20</v>
      </c>
      <c r="D154" s="13" t="n">
        <v>8</v>
      </c>
      <c r="E154" s="13" t="n">
        <v>13</v>
      </c>
      <c r="F154" s="14" t="n">
        <v>13</v>
      </c>
      <c r="G154" s="15" t="n">
        <v>13</v>
      </c>
      <c r="H154" s="14" t="n">
        <v>13</v>
      </c>
      <c r="I154" s="16" t="n">
        <v>1</v>
      </c>
      <c r="J154" s="16" t="n">
        <v>2</v>
      </c>
      <c r="K154" s="16" t="n">
        <v>8</v>
      </c>
      <c r="L154" s="17" t="n">
        <v>8</v>
      </c>
      <c r="M154" s="18" t="n">
        <v>8</v>
      </c>
      <c r="N154" s="18" t="n">
        <v>13</v>
      </c>
      <c r="O154" s="19" t="n">
        <v>1</v>
      </c>
      <c r="P154" s="20" t="s">
        <v>54</v>
      </c>
    </row>
    <row r="155" customFormat="false" ht="13.8" hidden="false" customHeight="false" outlineLevel="0" collapsed="false">
      <c r="B155" s="12" t="s">
        <v>55</v>
      </c>
      <c r="C155" s="12" t="s">
        <v>21</v>
      </c>
      <c r="D155" s="13" t="n">
        <v>9</v>
      </c>
      <c r="E155" s="13" t="n">
        <v>13</v>
      </c>
      <c r="F155" s="14" t="n">
        <v>13</v>
      </c>
      <c r="G155" s="15" t="n">
        <v>13</v>
      </c>
      <c r="H155" s="14" t="n">
        <v>13</v>
      </c>
      <c r="I155" s="16" t="n">
        <v>1</v>
      </c>
      <c r="J155" s="16" t="n">
        <v>2</v>
      </c>
      <c r="K155" s="16" t="n">
        <v>9</v>
      </c>
      <c r="L155" s="17" t="n">
        <v>9</v>
      </c>
      <c r="M155" s="18" t="n">
        <v>9</v>
      </c>
      <c r="N155" s="18" t="n">
        <v>13</v>
      </c>
      <c r="O155" s="19" t="n">
        <v>1</v>
      </c>
      <c r="P155" s="20" t="s">
        <v>54</v>
      </c>
    </row>
    <row r="156" customFormat="false" ht="13.8" hidden="false" customHeight="false" outlineLevel="0" collapsed="false">
      <c r="B156" s="12" t="s">
        <v>55</v>
      </c>
      <c r="C156" s="12" t="s">
        <v>22</v>
      </c>
      <c r="D156" s="13" t="n">
        <v>10</v>
      </c>
      <c r="E156" s="13" t="n">
        <v>13</v>
      </c>
      <c r="F156" s="14" t="n">
        <v>13</v>
      </c>
      <c r="G156" s="15" t="n">
        <v>13</v>
      </c>
      <c r="H156" s="14" t="n">
        <v>13</v>
      </c>
      <c r="I156" s="16" t="n">
        <v>1</v>
      </c>
      <c r="J156" s="16" t="n">
        <v>2</v>
      </c>
      <c r="K156" s="16" t="n">
        <v>10</v>
      </c>
      <c r="L156" s="17" t="n">
        <v>10</v>
      </c>
      <c r="M156" s="18" t="n">
        <v>10</v>
      </c>
      <c r="N156" s="18" t="n">
        <v>13</v>
      </c>
      <c r="O156" s="19" t="n">
        <v>1</v>
      </c>
      <c r="P156" s="20" t="s">
        <v>54</v>
      </c>
    </row>
    <row r="157" customFormat="false" ht="13.8" hidden="false" customHeight="false" outlineLevel="0" collapsed="false">
      <c r="B157" s="12" t="s">
        <v>55</v>
      </c>
      <c r="C157" s="12" t="s">
        <v>23</v>
      </c>
      <c r="D157" s="13" t="n">
        <v>11</v>
      </c>
      <c r="E157" s="13" t="n">
        <v>13</v>
      </c>
      <c r="F157" s="14" t="n">
        <v>13</v>
      </c>
      <c r="G157" s="15" t="n">
        <v>13</v>
      </c>
      <c r="H157" s="14" t="n">
        <v>13</v>
      </c>
      <c r="I157" s="16" t="n">
        <v>1</v>
      </c>
      <c r="J157" s="16" t="n">
        <v>2</v>
      </c>
      <c r="K157" s="16" t="n">
        <v>11</v>
      </c>
      <c r="L157" s="17" t="n">
        <v>11</v>
      </c>
      <c r="M157" s="18" t="n">
        <v>11</v>
      </c>
      <c r="N157" s="18" t="n">
        <v>13</v>
      </c>
      <c r="O157" s="19" t="n">
        <v>1</v>
      </c>
      <c r="P157" s="20" t="s">
        <v>54</v>
      </c>
    </row>
    <row r="158" customFormat="false" ht="13.8" hidden="false" customHeight="false" outlineLevel="0" collapsed="false">
      <c r="B158" s="12" t="s">
        <v>55</v>
      </c>
      <c r="C158" s="12" t="s">
        <v>24</v>
      </c>
      <c r="D158" s="13" t="n">
        <v>12</v>
      </c>
      <c r="E158" s="13" t="n">
        <v>13</v>
      </c>
      <c r="F158" s="14" t="n">
        <v>13</v>
      </c>
      <c r="G158" s="15" t="n">
        <v>13</v>
      </c>
      <c r="H158" s="14" t="n">
        <v>13</v>
      </c>
      <c r="I158" s="16" t="n">
        <v>1</v>
      </c>
      <c r="J158" s="16" t="n">
        <v>2</v>
      </c>
      <c r="K158" s="16" t="n">
        <v>12</v>
      </c>
      <c r="L158" s="17" t="n">
        <v>12</v>
      </c>
      <c r="M158" s="18" t="n">
        <v>12</v>
      </c>
      <c r="N158" s="18" t="n">
        <v>13</v>
      </c>
      <c r="O158" s="19" t="n">
        <v>1</v>
      </c>
      <c r="P158" s="20" t="s">
        <v>54</v>
      </c>
    </row>
    <row r="159" customFormat="false" ht="13.8" hidden="false" customHeight="false" outlineLevel="0" collapsed="false">
      <c r="B159" s="12" t="s">
        <v>56</v>
      </c>
      <c r="C159" s="12" t="s">
        <v>18</v>
      </c>
      <c r="D159" s="13" t="n">
        <v>1</v>
      </c>
      <c r="E159" s="13" t="n">
        <v>14</v>
      </c>
      <c r="F159" s="14" t="n">
        <v>14</v>
      </c>
      <c r="G159" s="15" t="n">
        <v>14</v>
      </c>
      <c r="H159" s="14" t="n">
        <v>14</v>
      </c>
      <c r="I159" s="16" t="n">
        <v>2</v>
      </c>
      <c r="J159" s="16" t="n">
        <v>2</v>
      </c>
      <c r="K159" s="16" t="n">
        <v>13</v>
      </c>
      <c r="L159" s="17" t="n">
        <v>1</v>
      </c>
      <c r="M159" s="18" t="n">
        <v>1</v>
      </c>
      <c r="N159" s="18" t="n">
        <v>14</v>
      </c>
      <c r="O159" s="19" t="n">
        <v>2</v>
      </c>
      <c r="P159" s="20" t="s">
        <v>54</v>
      </c>
    </row>
    <row r="160" customFormat="false" ht="13.8" hidden="false" customHeight="false" outlineLevel="0" collapsed="false">
      <c r="B160" s="12" t="s">
        <v>56</v>
      </c>
      <c r="C160" s="12" t="s">
        <v>20</v>
      </c>
      <c r="D160" s="13" t="n">
        <v>2</v>
      </c>
      <c r="E160" s="13" t="n">
        <v>14</v>
      </c>
      <c r="F160" s="14" t="n">
        <v>14</v>
      </c>
      <c r="G160" s="15" t="n">
        <v>14</v>
      </c>
      <c r="H160" s="14" t="n">
        <v>14</v>
      </c>
      <c r="I160" s="16" t="n">
        <v>2</v>
      </c>
      <c r="J160" s="16" t="n">
        <v>2</v>
      </c>
      <c r="K160" s="16" t="n">
        <v>14</v>
      </c>
      <c r="L160" s="17" t="n">
        <v>2</v>
      </c>
      <c r="M160" s="18" t="n">
        <v>2</v>
      </c>
      <c r="N160" s="18" t="n">
        <v>14</v>
      </c>
      <c r="O160" s="19" t="n">
        <v>2</v>
      </c>
      <c r="P160" s="20" t="s">
        <v>54</v>
      </c>
    </row>
    <row r="161" customFormat="false" ht="13.8" hidden="false" customHeight="false" outlineLevel="0" collapsed="false">
      <c r="B161" s="12" t="s">
        <v>56</v>
      </c>
      <c r="C161" s="12" t="s">
        <v>21</v>
      </c>
      <c r="D161" s="13" t="n">
        <v>3</v>
      </c>
      <c r="E161" s="13" t="n">
        <v>14</v>
      </c>
      <c r="F161" s="14" t="n">
        <v>14</v>
      </c>
      <c r="G161" s="15" t="n">
        <v>14</v>
      </c>
      <c r="H161" s="14" t="n">
        <v>14</v>
      </c>
      <c r="I161" s="16" t="n">
        <v>2</v>
      </c>
      <c r="J161" s="16" t="n">
        <v>2</v>
      </c>
      <c r="K161" s="16" t="n">
        <v>15</v>
      </c>
      <c r="L161" s="17" t="n">
        <v>3</v>
      </c>
      <c r="M161" s="18" t="n">
        <v>3</v>
      </c>
      <c r="N161" s="18" t="n">
        <v>14</v>
      </c>
      <c r="O161" s="19" t="n">
        <v>2</v>
      </c>
      <c r="P161" s="20" t="s">
        <v>54</v>
      </c>
    </row>
    <row r="162" customFormat="false" ht="13.8" hidden="false" customHeight="false" outlineLevel="0" collapsed="false">
      <c r="B162" s="12" t="s">
        <v>56</v>
      </c>
      <c r="C162" s="12" t="s">
        <v>22</v>
      </c>
      <c r="D162" s="13" t="n">
        <v>4</v>
      </c>
      <c r="E162" s="13" t="n">
        <v>14</v>
      </c>
      <c r="F162" s="14" t="n">
        <v>14</v>
      </c>
      <c r="G162" s="15" t="n">
        <v>14</v>
      </c>
      <c r="H162" s="14" t="n">
        <v>14</v>
      </c>
      <c r="I162" s="16" t="n">
        <v>2</v>
      </c>
      <c r="J162" s="16" t="n">
        <v>2</v>
      </c>
      <c r="K162" s="16" t="n">
        <v>16</v>
      </c>
      <c r="L162" s="17" t="n">
        <v>4</v>
      </c>
      <c r="M162" s="18" t="n">
        <v>4</v>
      </c>
      <c r="N162" s="18" t="n">
        <v>14</v>
      </c>
      <c r="O162" s="19" t="n">
        <v>2</v>
      </c>
      <c r="P162" s="20" t="s">
        <v>54</v>
      </c>
    </row>
    <row r="163" customFormat="false" ht="13.8" hidden="false" customHeight="false" outlineLevel="0" collapsed="false">
      <c r="B163" s="12" t="s">
        <v>56</v>
      </c>
      <c r="C163" s="12" t="s">
        <v>23</v>
      </c>
      <c r="D163" s="13" t="n">
        <v>5</v>
      </c>
      <c r="E163" s="13" t="n">
        <v>14</v>
      </c>
      <c r="F163" s="14" t="n">
        <v>14</v>
      </c>
      <c r="G163" s="15" t="n">
        <v>14</v>
      </c>
      <c r="H163" s="14" t="n">
        <v>14</v>
      </c>
      <c r="I163" s="16" t="n">
        <v>2</v>
      </c>
      <c r="J163" s="16" t="n">
        <v>2</v>
      </c>
      <c r="K163" s="16" t="n">
        <v>17</v>
      </c>
      <c r="L163" s="17" t="n">
        <v>5</v>
      </c>
      <c r="M163" s="18" t="n">
        <v>5</v>
      </c>
      <c r="N163" s="18" t="n">
        <v>14</v>
      </c>
      <c r="O163" s="19" t="n">
        <v>2</v>
      </c>
      <c r="P163" s="20" t="s">
        <v>54</v>
      </c>
    </row>
    <row r="164" customFormat="false" ht="13.8" hidden="false" customHeight="false" outlineLevel="0" collapsed="false">
      <c r="B164" s="12" t="s">
        <v>56</v>
      </c>
      <c r="C164" s="12" t="s">
        <v>24</v>
      </c>
      <c r="D164" s="13" t="n">
        <v>6</v>
      </c>
      <c r="E164" s="13" t="n">
        <v>14</v>
      </c>
      <c r="F164" s="14" t="n">
        <v>14</v>
      </c>
      <c r="G164" s="15" t="n">
        <v>14</v>
      </c>
      <c r="H164" s="14" t="n">
        <v>14</v>
      </c>
      <c r="I164" s="16" t="n">
        <v>2</v>
      </c>
      <c r="J164" s="16" t="n">
        <v>2</v>
      </c>
      <c r="K164" s="16" t="n">
        <v>18</v>
      </c>
      <c r="L164" s="17" t="n">
        <v>6</v>
      </c>
      <c r="M164" s="18" t="n">
        <v>6</v>
      </c>
      <c r="N164" s="18" t="n">
        <v>14</v>
      </c>
      <c r="O164" s="19" t="n">
        <v>2</v>
      </c>
      <c r="P164" s="20" t="s">
        <v>54</v>
      </c>
    </row>
    <row r="165" customFormat="false" ht="13.8" hidden="false" customHeight="false" outlineLevel="0" collapsed="false">
      <c r="B165" s="12" t="s">
        <v>57</v>
      </c>
      <c r="C165" s="12" t="s">
        <v>18</v>
      </c>
      <c r="D165" s="13" t="n">
        <v>7</v>
      </c>
      <c r="E165" s="13" t="n">
        <v>14</v>
      </c>
      <c r="F165" s="14" t="n">
        <v>14</v>
      </c>
      <c r="G165" s="15" t="n">
        <v>14</v>
      </c>
      <c r="H165" s="14" t="n">
        <v>14</v>
      </c>
      <c r="I165" s="16" t="n">
        <v>2</v>
      </c>
      <c r="J165" s="16" t="n">
        <v>2</v>
      </c>
      <c r="K165" s="16" t="n">
        <v>19</v>
      </c>
      <c r="L165" s="17" t="n">
        <v>7</v>
      </c>
      <c r="M165" s="18" t="n">
        <v>7</v>
      </c>
      <c r="N165" s="18" t="n">
        <v>14</v>
      </c>
      <c r="O165" s="19" t="n">
        <v>2</v>
      </c>
      <c r="P165" s="20" t="s">
        <v>54</v>
      </c>
    </row>
    <row r="166" customFormat="false" ht="13.8" hidden="false" customHeight="false" outlineLevel="0" collapsed="false">
      <c r="B166" s="12" t="s">
        <v>57</v>
      </c>
      <c r="C166" s="12" t="s">
        <v>20</v>
      </c>
      <c r="D166" s="13" t="n">
        <v>8</v>
      </c>
      <c r="E166" s="13" t="n">
        <v>14</v>
      </c>
      <c r="F166" s="14" t="n">
        <v>14</v>
      </c>
      <c r="G166" s="15" t="n">
        <v>14</v>
      </c>
      <c r="H166" s="14" t="n">
        <v>14</v>
      </c>
      <c r="I166" s="16" t="n">
        <v>2</v>
      </c>
      <c r="J166" s="16" t="n">
        <v>2</v>
      </c>
      <c r="K166" s="16" t="n">
        <v>20</v>
      </c>
      <c r="L166" s="17" t="n">
        <v>8</v>
      </c>
      <c r="M166" s="18" t="n">
        <v>8</v>
      </c>
      <c r="N166" s="18" t="n">
        <v>14</v>
      </c>
      <c r="O166" s="19" t="n">
        <v>2</v>
      </c>
      <c r="P166" s="20" t="s">
        <v>54</v>
      </c>
    </row>
    <row r="167" customFormat="false" ht="13.8" hidden="false" customHeight="false" outlineLevel="0" collapsed="false">
      <c r="B167" s="12" t="s">
        <v>57</v>
      </c>
      <c r="C167" s="12" t="s">
        <v>21</v>
      </c>
      <c r="D167" s="13" t="n">
        <v>9</v>
      </c>
      <c r="E167" s="13" t="n">
        <v>14</v>
      </c>
      <c r="F167" s="14" t="n">
        <v>14</v>
      </c>
      <c r="G167" s="15" t="n">
        <v>14</v>
      </c>
      <c r="H167" s="14" t="n">
        <v>14</v>
      </c>
      <c r="I167" s="16" t="n">
        <v>2</v>
      </c>
      <c r="J167" s="16" t="n">
        <v>2</v>
      </c>
      <c r="K167" s="16" t="n">
        <v>21</v>
      </c>
      <c r="L167" s="17" t="n">
        <v>9</v>
      </c>
      <c r="M167" s="18" t="n">
        <v>9</v>
      </c>
      <c r="N167" s="18" t="n">
        <v>14</v>
      </c>
      <c r="O167" s="19" t="n">
        <v>2</v>
      </c>
      <c r="P167" s="20" t="s">
        <v>54</v>
      </c>
    </row>
    <row r="168" customFormat="false" ht="13.8" hidden="false" customHeight="false" outlineLevel="0" collapsed="false">
      <c r="B168" s="12" t="s">
        <v>57</v>
      </c>
      <c r="C168" s="12" t="s">
        <v>22</v>
      </c>
      <c r="D168" s="13" t="n">
        <v>10</v>
      </c>
      <c r="E168" s="13" t="n">
        <v>14</v>
      </c>
      <c r="F168" s="14" t="n">
        <v>14</v>
      </c>
      <c r="G168" s="15" t="n">
        <v>14</v>
      </c>
      <c r="H168" s="14" t="n">
        <v>14</v>
      </c>
      <c r="I168" s="16" t="n">
        <v>2</v>
      </c>
      <c r="J168" s="16" t="n">
        <v>2</v>
      </c>
      <c r="K168" s="16" t="n">
        <v>22</v>
      </c>
      <c r="L168" s="17" t="n">
        <v>10</v>
      </c>
      <c r="M168" s="18" t="n">
        <v>10</v>
      </c>
      <c r="N168" s="18" t="n">
        <v>14</v>
      </c>
      <c r="O168" s="19" t="n">
        <v>2</v>
      </c>
      <c r="P168" s="20" t="s">
        <v>54</v>
      </c>
    </row>
    <row r="169" customFormat="false" ht="13.8" hidden="false" customHeight="false" outlineLevel="0" collapsed="false">
      <c r="B169" s="12" t="s">
        <v>57</v>
      </c>
      <c r="C169" s="12" t="s">
        <v>23</v>
      </c>
      <c r="D169" s="13" t="n">
        <v>11</v>
      </c>
      <c r="E169" s="13" t="n">
        <v>14</v>
      </c>
      <c r="F169" s="14" t="n">
        <v>14</v>
      </c>
      <c r="G169" s="15" t="n">
        <v>14</v>
      </c>
      <c r="H169" s="14" t="n">
        <v>14</v>
      </c>
      <c r="I169" s="16" t="n">
        <v>2</v>
      </c>
      <c r="J169" s="16" t="n">
        <v>2</v>
      </c>
      <c r="K169" s="16" t="n">
        <v>23</v>
      </c>
      <c r="L169" s="17" t="n">
        <v>11</v>
      </c>
      <c r="M169" s="18" t="n">
        <v>11</v>
      </c>
      <c r="N169" s="18" t="n">
        <v>14</v>
      </c>
      <c r="O169" s="19" t="n">
        <v>2</v>
      </c>
      <c r="P169" s="20" t="s">
        <v>54</v>
      </c>
    </row>
    <row r="170" customFormat="false" ht="13.8" hidden="false" customHeight="false" outlineLevel="0" collapsed="false">
      <c r="B170" s="12" t="s">
        <v>57</v>
      </c>
      <c r="C170" s="12" t="s">
        <v>24</v>
      </c>
      <c r="D170" s="13" t="n">
        <v>12</v>
      </c>
      <c r="E170" s="13" t="n">
        <v>14</v>
      </c>
      <c r="F170" s="14" t="n">
        <v>14</v>
      </c>
      <c r="G170" s="15" t="n">
        <v>14</v>
      </c>
      <c r="H170" s="14" t="n">
        <v>14</v>
      </c>
      <c r="I170" s="16" t="n">
        <v>2</v>
      </c>
      <c r="J170" s="16" t="n">
        <v>2</v>
      </c>
      <c r="K170" s="16" t="n">
        <v>24</v>
      </c>
      <c r="L170" s="17" t="n">
        <v>12</v>
      </c>
      <c r="M170" s="18" t="n">
        <v>12</v>
      </c>
      <c r="N170" s="18" t="n">
        <v>14</v>
      </c>
      <c r="O170" s="19" t="n">
        <v>2</v>
      </c>
      <c r="P170" s="20" t="s">
        <v>54</v>
      </c>
    </row>
    <row r="171" customFormat="false" ht="13.8" hidden="false" customHeight="false" outlineLevel="0" collapsed="false">
      <c r="B171" s="12" t="s">
        <v>58</v>
      </c>
      <c r="C171" s="12" t="s">
        <v>18</v>
      </c>
      <c r="D171" s="13" t="n">
        <v>1</v>
      </c>
      <c r="E171" s="13" t="n">
        <v>15</v>
      </c>
      <c r="F171" s="14" t="n">
        <v>15</v>
      </c>
      <c r="G171" s="15" t="n">
        <v>15</v>
      </c>
      <c r="H171" s="14" t="n">
        <v>15</v>
      </c>
      <c r="I171" s="16" t="n">
        <v>3</v>
      </c>
      <c r="J171" s="16" t="n">
        <v>2</v>
      </c>
      <c r="K171" s="16" t="n">
        <v>25</v>
      </c>
      <c r="L171" s="17" t="n">
        <v>1</v>
      </c>
      <c r="M171" s="18" t="n">
        <v>1</v>
      </c>
      <c r="N171" s="18" t="n">
        <v>15</v>
      </c>
      <c r="O171" s="19" t="n">
        <v>1</v>
      </c>
      <c r="P171" s="20" t="s">
        <v>59</v>
      </c>
    </row>
    <row r="172" customFormat="false" ht="13.8" hidden="false" customHeight="false" outlineLevel="0" collapsed="false">
      <c r="B172" s="12" t="s">
        <v>58</v>
      </c>
      <c r="C172" s="12" t="s">
        <v>20</v>
      </c>
      <c r="D172" s="13" t="n">
        <v>2</v>
      </c>
      <c r="E172" s="13" t="n">
        <v>15</v>
      </c>
      <c r="F172" s="14" t="n">
        <v>15</v>
      </c>
      <c r="G172" s="15" t="n">
        <v>15</v>
      </c>
      <c r="H172" s="14" t="n">
        <v>15</v>
      </c>
      <c r="I172" s="16" t="n">
        <v>3</v>
      </c>
      <c r="J172" s="16" t="n">
        <v>2</v>
      </c>
      <c r="K172" s="16" t="n">
        <v>26</v>
      </c>
      <c r="L172" s="17" t="n">
        <v>2</v>
      </c>
      <c r="M172" s="18" t="n">
        <v>2</v>
      </c>
      <c r="N172" s="18" t="n">
        <v>15</v>
      </c>
      <c r="O172" s="19" t="n">
        <v>1</v>
      </c>
      <c r="P172" s="20" t="s">
        <v>59</v>
      </c>
    </row>
    <row r="173" customFormat="false" ht="13.8" hidden="false" customHeight="false" outlineLevel="0" collapsed="false">
      <c r="B173" s="12" t="s">
        <v>58</v>
      </c>
      <c r="C173" s="12" t="s">
        <v>21</v>
      </c>
      <c r="D173" s="13" t="n">
        <v>3</v>
      </c>
      <c r="E173" s="13" t="n">
        <v>15</v>
      </c>
      <c r="F173" s="14" t="n">
        <v>15</v>
      </c>
      <c r="G173" s="15" t="n">
        <v>15</v>
      </c>
      <c r="H173" s="14" t="n">
        <v>15</v>
      </c>
      <c r="I173" s="16" t="n">
        <v>3</v>
      </c>
      <c r="J173" s="16" t="n">
        <v>2</v>
      </c>
      <c r="K173" s="16" t="n">
        <v>27</v>
      </c>
      <c r="L173" s="17" t="n">
        <v>3</v>
      </c>
      <c r="M173" s="18" t="n">
        <v>3</v>
      </c>
      <c r="N173" s="18" t="n">
        <v>15</v>
      </c>
      <c r="O173" s="19" t="n">
        <v>1</v>
      </c>
      <c r="P173" s="20" t="s">
        <v>59</v>
      </c>
    </row>
    <row r="174" customFormat="false" ht="13.8" hidden="false" customHeight="false" outlineLevel="0" collapsed="false">
      <c r="B174" s="12" t="s">
        <v>58</v>
      </c>
      <c r="C174" s="12" t="s">
        <v>22</v>
      </c>
      <c r="D174" s="13" t="n">
        <v>4</v>
      </c>
      <c r="E174" s="13" t="n">
        <v>15</v>
      </c>
      <c r="F174" s="14" t="n">
        <v>15</v>
      </c>
      <c r="G174" s="15" t="n">
        <v>15</v>
      </c>
      <c r="H174" s="14" t="n">
        <v>15</v>
      </c>
      <c r="I174" s="16" t="n">
        <v>3</v>
      </c>
      <c r="J174" s="16" t="n">
        <v>2</v>
      </c>
      <c r="K174" s="16" t="n">
        <v>28</v>
      </c>
      <c r="L174" s="17" t="n">
        <v>4</v>
      </c>
      <c r="M174" s="18" t="n">
        <v>4</v>
      </c>
      <c r="N174" s="18" t="n">
        <v>15</v>
      </c>
      <c r="O174" s="19" t="n">
        <v>1</v>
      </c>
      <c r="P174" s="20" t="s">
        <v>59</v>
      </c>
    </row>
    <row r="175" customFormat="false" ht="13.8" hidden="false" customHeight="false" outlineLevel="0" collapsed="false">
      <c r="B175" s="12" t="s">
        <v>58</v>
      </c>
      <c r="C175" s="12" t="s">
        <v>23</v>
      </c>
      <c r="D175" s="13" t="n">
        <v>5</v>
      </c>
      <c r="E175" s="13" t="n">
        <v>15</v>
      </c>
      <c r="F175" s="14" t="n">
        <v>15</v>
      </c>
      <c r="G175" s="15" t="n">
        <v>15</v>
      </c>
      <c r="H175" s="14" t="n">
        <v>15</v>
      </c>
      <c r="I175" s="16" t="n">
        <v>3</v>
      </c>
      <c r="J175" s="16" t="n">
        <v>2</v>
      </c>
      <c r="K175" s="16" t="n">
        <v>29</v>
      </c>
      <c r="L175" s="17" t="n">
        <v>5</v>
      </c>
      <c r="M175" s="18" t="n">
        <v>5</v>
      </c>
      <c r="N175" s="18" t="n">
        <v>15</v>
      </c>
      <c r="O175" s="19" t="n">
        <v>1</v>
      </c>
      <c r="P175" s="20" t="s">
        <v>59</v>
      </c>
    </row>
    <row r="176" customFormat="false" ht="13.8" hidden="false" customHeight="false" outlineLevel="0" collapsed="false">
      <c r="B176" s="12" t="s">
        <v>58</v>
      </c>
      <c r="C176" s="12" t="s">
        <v>24</v>
      </c>
      <c r="D176" s="13" t="n">
        <v>6</v>
      </c>
      <c r="E176" s="13" t="n">
        <v>15</v>
      </c>
      <c r="F176" s="14" t="n">
        <v>15</v>
      </c>
      <c r="G176" s="15" t="n">
        <v>15</v>
      </c>
      <c r="H176" s="14" t="n">
        <v>15</v>
      </c>
      <c r="I176" s="16" t="n">
        <v>3</v>
      </c>
      <c r="J176" s="16" t="n">
        <v>2</v>
      </c>
      <c r="K176" s="16" t="n">
        <v>30</v>
      </c>
      <c r="L176" s="17" t="n">
        <v>6</v>
      </c>
      <c r="M176" s="18" t="n">
        <v>6</v>
      </c>
      <c r="N176" s="18" t="n">
        <v>15</v>
      </c>
      <c r="O176" s="19" t="n">
        <v>1</v>
      </c>
      <c r="P176" s="20" t="s">
        <v>59</v>
      </c>
    </row>
    <row r="177" customFormat="false" ht="13.8" hidden="false" customHeight="false" outlineLevel="0" collapsed="false">
      <c r="B177" s="12" t="s">
        <v>60</v>
      </c>
      <c r="C177" s="12" t="s">
        <v>18</v>
      </c>
      <c r="D177" s="13" t="n">
        <v>7</v>
      </c>
      <c r="E177" s="13" t="n">
        <v>15</v>
      </c>
      <c r="F177" s="14" t="n">
        <v>15</v>
      </c>
      <c r="G177" s="15" t="n">
        <v>15</v>
      </c>
      <c r="H177" s="14" t="n">
        <v>15</v>
      </c>
      <c r="I177" s="16" t="n">
        <v>3</v>
      </c>
      <c r="J177" s="16" t="n">
        <v>2</v>
      </c>
      <c r="K177" s="16" t="n">
        <v>31</v>
      </c>
      <c r="L177" s="17" t="n">
        <v>7</v>
      </c>
      <c r="M177" s="18" t="n">
        <v>7</v>
      </c>
      <c r="N177" s="18" t="n">
        <v>15</v>
      </c>
      <c r="O177" s="19" t="n">
        <v>1</v>
      </c>
      <c r="P177" s="20" t="s">
        <v>59</v>
      </c>
    </row>
    <row r="178" customFormat="false" ht="13.8" hidden="false" customHeight="false" outlineLevel="0" collapsed="false">
      <c r="B178" s="12" t="s">
        <v>60</v>
      </c>
      <c r="C178" s="12" t="s">
        <v>20</v>
      </c>
      <c r="D178" s="13" t="n">
        <v>8</v>
      </c>
      <c r="E178" s="13" t="n">
        <v>15</v>
      </c>
      <c r="F178" s="14" t="n">
        <v>15</v>
      </c>
      <c r="G178" s="15" t="n">
        <v>15</v>
      </c>
      <c r="H178" s="14" t="n">
        <v>15</v>
      </c>
      <c r="I178" s="16" t="n">
        <v>3</v>
      </c>
      <c r="J178" s="16" t="n">
        <v>2</v>
      </c>
      <c r="K178" s="16" t="n">
        <v>32</v>
      </c>
      <c r="L178" s="17" t="n">
        <v>8</v>
      </c>
      <c r="M178" s="18" t="n">
        <v>8</v>
      </c>
      <c r="N178" s="18" t="n">
        <v>15</v>
      </c>
      <c r="O178" s="19" t="n">
        <v>1</v>
      </c>
      <c r="P178" s="20" t="s">
        <v>59</v>
      </c>
    </row>
    <row r="179" customFormat="false" ht="13.8" hidden="false" customHeight="false" outlineLevel="0" collapsed="false">
      <c r="B179" s="12" t="s">
        <v>60</v>
      </c>
      <c r="C179" s="12" t="s">
        <v>21</v>
      </c>
      <c r="D179" s="13" t="n">
        <v>9</v>
      </c>
      <c r="E179" s="13" t="n">
        <v>15</v>
      </c>
      <c r="F179" s="14" t="n">
        <v>15</v>
      </c>
      <c r="G179" s="15" t="n">
        <v>15</v>
      </c>
      <c r="H179" s="14" t="n">
        <v>15</v>
      </c>
      <c r="I179" s="16" t="n">
        <v>3</v>
      </c>
      <c r="J179" s="16" t="n">
        <v>2</v>
      </c>
      <c r="K179" s="16" t="n">
        <v>33</v>
      </c>
      <c r="L179" s="17" t="n">
        <v>9</v>
      </c>
      <c r="M179" s="18" t="n">
        <v>9</v>
      </c>
      <c r="N179" s="18" t="n">
        <v>15</v>
      </c>
      <c r="O179" s="19" t="n">
        <v>1</v>
      </c>
      <c r="P179" s="20" t="s">
        <v>59</v>
      </c>
    </row>
    <row r="180" customFormat="false" ht="13.8" hidden="false" customHeight="false" outlineLevel="0" collapsed="false">
      <c r="B180" s="12" t="s">
        <v>60</v>
      </c>
      <c r="C180" s="12" t="s">
        <v>22</v>
      </c>
      <c r="D180" s="13" t="n">
        <v>10</v>
      </c>
      <c r="E180" s="13" t="n">
        <v>15</v>
      </c>
      <c r="F180" s="14" t="n">
        <v>15</v>
      </c>
      <c r="G180" s="15" t="n">
        <v>15</v>
      </c>
      <c r="H180" s="14" t="n">
        <v>15</v>
      </c>
      <c r="I180" s="16" t="n">
        <v>3</v>
      </c>
      <c r="J180" s="16" t="n">
        <v>2</v>
      </c>
      <c r="K180" s="16" t="n">
        <v>34</v>
      </c>
      <c r="L180" s="17" t="n">
        <v>10</v>
      </c>
      <c r="M180" s="18" t="n">
        <v>10</v>
      </c>
      <c r="N180" s="18" t="n">
        <v>15</v>
      </c>
      <c r="O180" s="19" t="n">
        <v>1</v>
      </c>
      <c r="P180" s="20" t="s">
        <v>59</v>
      </c>
    </row>
    <row r="181" customFormat="false" ht="13.8" hidden="false" customHeight="false" outlineLevel="0" collapsed="false">
      <c r="B181" s="12" t="s">
        <v>60</v>
      </c>
      <c r="C181" s="12" t="s">
        <v>23</v>
      </c>
      <c r="D181" s="13" t="n">
        <v>11</v>
      </c>
      <c r="E181" s="13" t="n">
        <v>15</v>
      </c>
      <c r="F181" s="14" t="n">
        <v>15</v>
      </c>
      <c r="G181" s="15" t="n">
        <v>15</v>
      </c>
      <c r="H181" s="14" t="n">
        <v>15</v>
      </c>
      <c r="I181" s="16" t="n">
        <v>3</v>
      </c>
      <c r="J181" s="16" t="n">
        <v>2</v>
      </c>
      <c r="K181" s="16" t="n">
        <v>35</v>
      </c>
      <c r="L181" s="17" t="n">
        <v>11</v>
      </c>
      <c r="M181" s="18" t="n">
        <v>11</v>
      </c>
      <c r="N181" s="18" t="n">
        <v>15</v>
      </c>
      <c r="O181" s="19" t="n">
        <v>1</v>
      </c>
      <c r="P181" s="20" t="s">
        <v>59</v>
      </c>
    </row>
    <row r="182" customFormat="false" ht="13.8" hidden="false" customHeight="false" outlineLevel="0" collapsed="false">
      <c r="B182" s="12" t="s">
        <v>60</v>
      </c>
      <c r="C182" s="12" t="s">
        <v>24</v>
      </c>
      <c r="D182" s="13" t="n">
        <v>12</v>
      </c>
      <c r="E182" s="13" t="n">
        <v>15</v>
      </c>
      <c r="F182" s="14" t="n">
        <v>15</v>
      </c>
      <c r="G182" s="15" t="n">
        <v>15</v>
      </c>
      <c r="H182" s="14" t="n">
        <v>15</v>
      </c>
      <c r="I182" s="16" t="n">
        <v>3</v>
      </c>
      <c r="J182" s="16" t="n">
        <v>2</v>
      </c>
      <c r="K182" s="16" t="n">
        <v>36</v>
      </c>
      <c r="L182" s="17" t="n">
        <v>12</v>
      </c>
      <c r="M182" s="18" t="n">
        <v>12</v>
      </c>
      <c r="N182" s="18" t="n">
        <v>15</v>
      </c>
      <c r="O182" s="19" t="n">
        <v>1</v>
      </c>
      <c r="P182" s="20" t="s">
        <v>59</v>
      </c>
    </row>
    <row r="183" customFormat="false" ht="13.8" hidden="false" customHeight="false" outlineLevel="0" collapsed="false">
      <c r="B183" s="12" t="s">
        <v>61</v>
      </c>
      <c r="C183" s="12" t="s">
        <v>18</v>
      </c>
      <c r="D183" s="13" t="n">
        <v>1</v>
      </c>
      <c r="E183" s="13" t="n">
        <v>16</v>
      </c>
      <c r="F183" s="14" t="n">
        <v>16</v>
      </c>
      <c r="G183" s="15" t="n">
        <v>16</v>
      </c>
      <c r="H183" s="14" t="n">
        <v>16</v>
      </c>
      <c r="I183" s="16" t="n">
        <v>4</v>
      </c>
      <c r="J183" s="16" t="n">
        <v>2</v>
      </c>
      <c r="K183" s="16" t="n">
        <v>37</v>
      </c>
      <c r="L183" s="17" t="n">
        <v>1</v>
      </c>
      <c r="M183" s="18" t="n">
        <v>1</v>
      </c>
      <c r="N183" s="18" t="n">
        <v>16</v>
      </c>
      <c r="O183" s="19" t="n">
        <v>2</v>
      </c>
      <c r="P183" s="20" t="s">
        <v>59</v>
      </c>
    </row>
    <row r="184" customFormat="false" ht="13.8" hidden="false" customHeight="false" outlineLevel="0" collapsed="false">
      <c r="B184" s="12" t="s">
        <v>61</v>
      </c>
      <c r="C184" s="12" t="s">
        <v>20</v>
      </c>
      <c r="D184" s="13" t="n">
        <v>2</v>
      </c>
      <c r="E184" s="13" t="n">
        <v>16</v>
      </c>
      <c r="F184" s="14" t="n">
        <v>16</v>
      </c>
      <c r="G184" s="15" t="n">
        <v>16</v>
      </c>
      <c r="H184" s="14" t="n">
        <v>16</v>
      </c>
      <c r="I184" s="16" t="n">
        <v>4</v>
      </c>
      <c r="J184" s="16" t="n">
        <v>2</v>
      </c>
      <c r="K184" s="16" t="n">
        <v>38</v>
      </c>
      <c r="L184" s="17" t="n">
        <v>2</v>
      </c>
      <c r="M184" s="18" t="n">
        <v>2</v>
      </c>
      <c r="N184" s="18" t="n">
        <v>16</v>
      </c>
      <c r="O184" s="19" t="n">
        <v>2</v>
      </c>
      <c r="P184" s="20" t="s">
        <v>59</v>
      </c>
    </row>
    <row r="185" customFormat="false" ht="13.8" hidden="false" customHeight="false" outlineLevel="0" collapsed="false">
      <c r="B185" s="12" t="s">
        <v>61</v>
      </c>
      <c r="C185" s="12" t="s">
        <v>21</v>
      </c>
      <c r="D185" s="13" t="n">
        <v>3</v>
      </c>
      <c r="E185" s="13" t="n">
        <v>16</v>
      </c>
      <c r="F185" s="14" t="n">
        <v>16</v>
      </c>
      <c r="G185" s="15" t="n">
        <v>16</v>
      </c>
      <c r="H185" s="14" t="n">
        <v>16</v>
      </c>
      <c r="I185" s="16" t="n">
        <v>4</v>
      </c>
      <c r="J185" s="16" t="n">
        <v>2</v>
      </c>
      <c r="K185" s="16" t="n">
        <v>39</v>
      </c>
      <c r="L185" s="17" t="n">
        <v>3</v>
      </c>
      <c r="M185" s="18" t="n">
        <v>3</v>
      </c>
      <c r="N185" s="18" t="n">
        <v>16</v>
      </c>
      <c r="O185" s="19" t="n">
        <v>2</v>
      </c>
      <c r="P185" s="20" t="s">
        <v>59</v>
      </c>
    </row>
    <row r="186" customFormat="false" ht="13.8" hidden="false" customHeight="false" outlineLevel="0" collapsed="false">
      <c r="B186" s="12" t="s">
        <v>61</v>
      </c>
      <c r="C186" s="12" t="s">
        <v>22</v>
      </c>
      <c r="D186" s="13" t="n">
        <v>4</v>
      </c>
      <c r="E186" s="13" t="n">
        <v>16</v>
      </c>
      <c r="F186" s="14" t="n">
        <v>16</v>
      </c>
      <c r="G186" s="15" t="n">
        <v>16</v>
      </c>
      <c r="H186" s="14" t="n">
        <v>16</v>
      </c>
      <c r="I186" s="16" t="n">
        <v>4</v>
      </c>
      <c r="J186" s="16" t="n">
        <v>2</v>
      </c>
      <c r="K186" s="16" t="n">
        <v>40</v>
      </c>
      <c r="L186" s="17" t="n">
        <v>4</v>
      </c>
      <c r="M186" s="18" t="n">
        <v>4</v>
      </c>
      <c r="N186" s="18" t="n">
        <v>16</v>
      </c>
      <c r="O186" s="19" t="n">
        <v>2</v>
      </c>
      <c r="P186" s="20" t="s">
        <v>59</v>
      </c>
    </row>
    <row r="187" customFormat="false" ht="13.8" hidden="false" customHeight="false" outlineLevel="0" collapsed="false">
      <c r="B187" s="12" t="s">
        <v>61</v>
      </c>
      <c r="C187" s="12" t="s">
        <v>23</v>
      </c>
      <c r="D187" s="13" t="n">
        <v>5</v>
      </c>
      <c r="E187" s="13" t="n">
        <v>16</v>
      </c>
      <c r="F187" s="14" t="n">
        <v>16</v>
      </c>
      <c r="G187" s="15" t="n">
        <v>16</v>
      </c>
      <c r="H187" s="14" t="n">
        <v>16</v>
      </c>
      <c r="I187" s="16" t="n">
        <v>4</v>
      </c>
      <c r="J187" s="16" t="n">
        <v>2</v>
      </c>
      <c r="K187" s="16" t="n">
        <v>41</v>
      </c>
      <c r="L187" s="17" t="n">
        <v>5</v>
      </c>
      <c r="M187" s="18" t="n">
        <v>5</v>
      </c>
      <c r="N187" s="18" t="n">
        <v>16</v>
      </c>
      <c r="O187" s="19" t="n">
        <v>2</v>
      </c>
      <c r="P187" s="20" t="s">
        <v>59</v>
      </c>
    </row>
    <row r="188" customFormat="false" ht="13.8" hidden="false" customHeight="false" outlineLevel="0" collapsed="false">
      <c r="B188" s="12" t="s">
        <v>61</v>
      </c>
      <c r="C188" s="12" t="s">
        <v>24</v>
      </c>
      <c r="D188" s="13" t="n">
        <v>6</v>
      </c>
      <c r="E188" s="13" t="n">
        <v>16</v>
      </c>
      <c r="F188" s="14" t="n">
        <v>16</v>
      </c>
      <c r="G188" s="15" t="n">
        <v>16</v>
      </c>
      <c r="H188" s="14" t="n">
        <v>16</v>
      </c>
      <c r="I188" s="16" t="n">
        <v>4</v>
      </c>
      <c r="J188" s="16" t="n">
        <v>2</v>
      </c>
      <c r="K188" s="16" t="n">
        <v>42</v>
      </c>
      <c r="L188" s="17" t="n">
        <v>6</v>
      </c>
      <c r="M188" s="18" t="n">
        <v>6</v>
      </c>
      <c r="N188" s="18" t="n">
        <v>16</v>
      </c>
      <c r="O188" s="19" t="n">
        <v>2</v>
      </c>
      <c r="P188" s="20" t="s">
        <v>59</v>
      </c>
    </row>
    <row r="189" customFormat="false" ht="13.8" hidden="false" customHeight="false" outlineLevel="0" collapsed="false">
      <c r="B189" s="12" t="s">
        <v>62</v>
      </c>
      <c r="C189" s="12" t="s">
        <v>18</v>
      </c>
      <c r="D189" s="13" t="n">
        <v>7</v>
      </c>
      <c r="E189" s="13" t="n">
        <v>16</v>
      </c>
      <c r="F189" s="14" t="n">
        <v>16</v>
      </c>
      <c r="G189" s="15" t="n">
        <v>16</v>
      </c>
      <c r="H189" s="14" t="n">
        <v>16</v>
      </c>
      <c r="I189" s="16" t="n">
        <v>4</v>
      </c>
      <c r="J189" s="16" t="n">
        <v>2</v>
      </c>
      <c r="K189" s="16" t="n">
        <v>43</v>
      </c>
      <c r="L189" s="17" t="n">
        <v>7</v>
      </c>
      <c r="M189" s="18" t="n">
        <v>7</v>
      </c>
      <c r="N189" s="18" t="n">
        <v>16</v>
      </c>
      <c r="O189" s="19" t="n">
        <v>2</v>
      </c>
      <c r="P189" s="20" t="s">
        <v>59</v>
      </c>
    </row>
    <row r="190" customFormat="false" ht="13.8" hidden="false" customHeight="false" outlineLevel="0" collapsed="false">
      <c r="B190" s="12" t="s">
        <v>62</v>
      </c>
      <c r="C190" s="12" t="s">
        <v>20</v>
      </c>
      <c r="D190" s="13" t="n">
        <v>8</v>
      </c>
      <c r="E190" s="13" t="n">
        <v>16</v>
      </c>
      <c r="F190" s="14" t="n">
        <v>16</v>
      </c>
      <c r="G190" s="15" t="n">
        <v>16</v>
      </c>
      <c r="H190" s="14" t="n">
        <v>16</v>
      </c>
      <c r="I190" s="16" t="n">
        <v>4</v>
      </c>
      <c r="J190" s="16" t="n">
        <v>2</v>
      </c>
      <c r="K190" s="16" t="n">
        <v>44</v>
      </c>
      <c r="L190" s="17" t="n">
        <v>8</v>
      </c>
      <c r="M190" s="18" t="n">
        <v>8</v>
      </c>
      <c r="N190" s="18" t="n">
        <v>16</v>
      </c>
      <c r="O190" s="19" t="n">
        <v>2</v>
      </c>
      <c r="P190" s="20" t="s">
        <v>59</v>
      </c>
    </row>
    <row r="191" customFormat="false" ht="13.8" hidden="false" customHeight="false" outlineLevel="0" collapsed="false">
      <c r="B191" s="12" t="s">
        <v>62</v>
      </c>
      <c r="C191" s="12" t="s">
        <v>21</v>
      </c>
      <c r="D191" s="13" t="n">
        <v>9</v>
      </c>
      <c r="E191" s="13" t="n">
        <v>16</v>
      </c>
      <c r="F191" s="14" t="n">
        <v>16</v>
      </c>
      <c r="G191" s="15" t="n">
        <v>16</v>
      </c>
      <c r="H191" s="14" t="n">
        <v>16</v>
      </c>
      <c r="I191" s="16" t="n">
        <v>4</v>
      </c>
      <c r="J191" s="16" t="n">
        <v>2</v>
      </c>
      <c r="K191" s="16" t="n">
        <v>45</v>
      </c>
      <c r="L191" s="17" t="n">
        <v>9</v>
      </c>
      <c r="M191" s="18" t="n">
        <v>9</v>
      </c>
      <c r="N191" s="18" t="n">
        <v>16</v>
      </c>
      <c r="O191" s="19" t="n">
        <v>2</v>
      </c>
      <c r="P191" s="20" t="s">
        <v>59</v>
      </c>
    </row>
    <row r="192" customFormat="false" ht="13.8" hidden="false" customHeight="false" outlineLevel="0" collapsed="false">
      <c r="B192" s="12" t="s">
        <v>62</v>
      </c>
      <c r="C192" s="12" t="s">
        <v>22</v>
      </c>
      <c r="D192" s="13" t="n">
        <v>10</v>
      </c>
      <c r="E192" s="13" t="n">
        <v>16</v>
      </c>
      <c r="F192" s="14" t="n">
        <v>16</v>
      </c>
      <c r="G192" s="15" t="n">
        <v>16</v>
      </c>
      <c r="H192" s="14" t="n">
        <v>16</v>
      </c>
      <c r="I192" s="16" t="n">
        <v>4</v>
      </c>
      <c r="J192" s="16" t="n">
        <v>2</v>
      </c>
      <c r="K192" s="16" t="n">
        <v>46</v>
      </c>
      <c r="L192" s="17" t="n">
        <v>10</v>
      </c>
      <c r="M192" s="18" t="n">
        <v>10</v>
      </c>
      <c r="N192" s="18" t="n">
        <v>16</v>
      </c>
      <c r="O192" s="19" t="n">
        <v>2</v>
      </c>
      <c r="P192" s="20" t="s">
        <v>59</v>
      </c>
    </row>
    <row r="193" customFormat="false" ht="13.8" hidden="false" customHeight="false" outlineLevel="0" collapsed="false">
      <c r="B193" s="12" t="s">
        <v>62</v>
      </c>
      <c r="C193" s="12" t="s">
        <v>23</v>
      </c>
      <c r="D193" s="13" t="n">
        <v>11</v>
      </c>
      <c r="E193" s="13" t="n">
        <v>16</v>
      </c>
      <c r="F193" s="14" t="n">
        <v>16</v>
      </c>
      <c r="G193" s="15" t="n">
        <v>16</v>
      </c>
      <c r="H193" s="14" t="n">
        <v>16</v>
      </c>
      <c r="I193" s="16" t="n">
        <v>4</v>
      </c>
      <c r="J193" s="16" t="n">
        <v>2</v>
      </c>
      <c r="K193" s="16" t="n">
        <v>47</v>
      </c>
      <c r="L193" s="17" t="n">
        <v>11</v>
      </c>
      <c r="M193" s="18" t="n">
        <v>11</v>
      </c>
      <c r="N193" s="18" t="n">
        <v>16</v>
      </c>
      <c r="O193" s="19" t="n">
        <v>2</v>
      </c>
      <c r="P193" s="20" t="s">
        <v>59</v>
      </c>
    </row>
    <row r="194" customFormat="false" ht="13.8" hidden="false" customHeight="false" outlineLevel="0" collapsed="false">
      <c r="B194" s="12" t="s">
        <v>62</v>
      </c>
      <c r="C194" s="12" t="s">
        <v>24</v>
      </c>
      <c r="D194" s="13" t="n">
        <v>12</v>
      </c>
      <c r="E194" s="13" t="n">
        <v>16</v>
      </c>
      <c r="F194" s="14" t="n">
        <v>16</v>
      </c>
      <c r="G194" s="15" t="n">
        <v>16</v>
      </c>
      <c r="H194" s="14" t="n">
        <v>16</v>
      </c>
      <c r="I194" s="16" t="n">
        <v>4</v>
      </c>
      <c r="J194" s="16" t="n">
        <v>2</v>
      </c>
      <c r="K194" s="16" t="n">
        <v>48</v>
      </c>
      <c r="L194" s="17" t="n">
        <v>12</v>
      </c>
      <c r="M194" s="18" t="n">
        <v>12</v>
      </c>
      <c r="N194" s="18" t="n">
        <v>16</v>
      </c>
      <c r="O194" s="19" t="n">
        <v>2</v>
      </c>
      <c r="P194" s="20" t="s">
        <v>59</v>
      </c>
    </row>
    <row r="195" customFormat="false" ht="13.8" hidden="false" customHeight="false" outlineLevel="0" collapsed="false">
      <c r="B195" s="12" t="s">
        <v>63</v>
      </c>
      <c r="C195" s="12" t="s">
        <v>18</v>
      </c>
      <c r="D195" s="13" t="n">
        <v>1</v>
      </c>
      <c r="E195" s="13" t="n">
        <v>17</v>
      </c>
      <c r="F195" s="14" t="n">
        <v>17</v>
      </c>
      <c r="G195" s="15" t="n">
        <v>17</v>
      </c>
      <c r="H195" s="14" t="n">
        <v>17</v>
      </c>
      <c r="I195" s="16" t="n">
        <v>5</v>
      </c>
      <c r="J195" s="16" t="n">
        <v>2</v>
      </c>
      <c r="K195" s="16" t="n">
        <v>49</v>
      </c>
      <c r="L195" s="17" t="n">
        <v>1</v>
      </c>
      <c r="M195" s="18" t="n">
        <v>1</v>
      </c>
      <c r="N195" s="18" t="n">
        <v>17</v>
      </c>
      <c r="O195" s="19" t="n">
        <v>1</v>
      </c>
      <c r="P195" s="20" t="s">
        <v>64</v>
      </c>
    </row>
    <row r="196" customFormat="false" ht="13.8" hidden="false" customHeight="false" outlineLevel="0" collapsed="false">
      <c r="B196" s="12" t="s">
        <v>63</v>
      </c>
      <c r="C196" s="12" t="s">
        <v>20</v>
      </c>
      <c r="D196" s="13" t="n">
        <v>2</v>
      </c>
      <c r="E196" s="13" t="n">
        <v>17</v>
      </c>
      <c r="F196" s="14" t="n">
        <v>17</v>
      </c>
      <c r="G196" s="15" t="n">
        <v>17</v>
      </c>
      <c r="H196" s="14" t="n">
        <v>17</v>
      </c>
      <c r="I196" s="16" t="n">
        <v>5</v>
      </c>
      <c r="J196" s="16" t="n">
        <v>2</v>
      </c>
      <c r="K196" s="16" t="n">
        <v>50</v>
      </c>
      <c r="L196" s="17" t="n">
        <v>2</v>
      </c>
      <c r="M196" s="18" t="n">
        <v>2</v>
      </c>
      <c r="N196" s="18" t="n">
        <v>17</v>
      </c>
      <c r="O196" s="19" t="n">
        <v>1</v>
      </c>
      <c r="P196" s="20" t="s">
        <v>64</v>
      </c>
    </row>
    <row r="197" customFormat="false" ht="13.8" hidden="false" customHeight="false" outlineLevel="0" collapsed="false">
      <c r="B197" s="12" t="s">
        <v>63</v>
      </c>
      <c r="C197" s="12" t="s">
        <v>21</v>
      </c>
      <c r="D197" s="13" t="n">
        <v>3</v>
      </c>
      <c r="E197" s="13" t="n">
        <v>17</v>
      </c>
      <c r="F197" s="14" t="n">
        <v>17</v>
      </c>
      <c r="G197" s="15" t="n">
        <v>17</v>
      </c>
      <c r="H197" s="14" t="n">
        <v>17</v>
      </c>
      <c r="I197" s="16" t="n">
        <v>5</v>
      </c>
      <c r="J197" s="16" t="n">
        <v>2</v>
      </c>
      <c r="K197" s="16" t="n">
        <v>51</v>
      </c>
      <c r="L197" s="17" t="n">
        <v>3</v>
      </c>
      <c r="M197" s="18" t="n">
        <v>3</v>
      </c>
      <c r="N197" s="18" t="n">
        <v>17</v>
      </c>
      <c r="O197" s="19" t="n">
        <v>1</v>
      </c>
      <c r="P197" s="20" t="s">
        <v>64</v>
      </c>
    </row>
    <row r="198" customFormat="false" ht="13.8" hidden="false" customHeight="false" outlineLevel="0" collapsed="false">
      <c r="B198" s="12" t="s">
        <v>63</v>
      </c>
      <c r="C198" s="12" t="s">
        <v>22</v>
      </c>
      <c r="D198" s="13" t="n">
        <v>4</v>
      </c>
      <c r="E198" s="13" t="n">
        <v>17</v>
      </c>
      <c r="F198" s="14" t="n">
        <v>17</v>
      </c>
      <c r="G198" s="15" t="n">
        <v>17</v>
      </c>
      <c r="H198" s="14" t="n">
        <v>17</v>
      </c>
      <c r="I198" s="16" t="n">
        <v>5</v>
      </c>
      <c r="J198" s="16" t="n">
        <v>2</v>
      </c>
      <c r="K198" s="16" t="n">
        <v>52</v>
      </c>
      <c r="L198" s="17" t="n">
        <v>4</v>
      </c>
      <c r="M198" s="18" t="n">
        <v>4</v>
      </c>
      <c r="N198" s="18" t="n">
        <v>17</v>
      </c>
      <c r="O198" s="19" t="n">
        <v>1</v>
      </c>
      <c r="P198" s="20" t="s">
        <v>64</v>
      </c>
    </row>
    <row r="199" customFormat="false" ht="13.8" hidden="false" customHeight="false" outlineLevel="0" collapsed="false">
      <c r="B199" s="12" t="s">
        <v>63</v>
      </c>
      <c r="C199" s="12" t="s">
        <v>23</v>
      </c>
      <c r="D199" s="13" t="n">
        <v>5</v>
      </c>
      <c r="E199" s="13" t="n">
        <v>17</v>
      </c>
      <c r="F199" s="14" t="n">
        <v>17</v>
      </c>
      <c r="G199" s="15" t="n">
        <v>17</v>
      </c>
      <c r="H199" s="14" t="n">
        <v>17</v>
      </c>
      <c r="I199" s="16" t="n">
        <v>5</v>
      </c>
      <c r="J199" s="16" t="n">
        <v>2</v>
      </c>
      <c r="K199" s="16" t="n">
        <v>53</v>
      </c>
      <c r="L199" s="17" t="n">
        <v>5</v>
      </c>
      <c r="M199" s="18" t="n">
        <v>5</v>
      </c>
      <c r="N199" s="18" t="n">
        <v>17</v>
      </c>
      <c r="O199" s="19" t="n">
        <v>1</v>
      </c>
      <c r="P199" s="20" t="s">
        <v>64</v>
      </c>
    </row>
    <row r="200" customFormat="false" ht="13.8" hidden="false" customHeight="false" outlineLevel="0" collapsed="false">
      <c r="B200" s="12" t="s">
        <v>63</v>
      </c>
      <c r="C200" s="12" t="s">
        <v>24</v>
      </c>
      <c r="D200" s="13" t="n">
        <v>6</v>
      </c>
      <c r="E200" s="13" t="n">
        <v>17</v>
      </c>
      <c r="F200" s="14" t="n">
        <v>17</v>
      </c>
      <c r="G200" s="15" t="n">
        <v>17</v>
      </c>
      <c r="H200" s="14" t="n">
        <v>17</v>
      </c>
      <c r="I200" s="16" t="n">
        <v>5</v>
      </c>
      <c r="J200" s="16" t="n">
        <v>2</v>
      </c>
      <c r="K200" s="16" t="n">
        <v>54</v>
      </c>
      <c r="L200" s="17" t="n">
        <v>6</v>
      </c>
      <c r="M200" s="18" t="n">
        <v>6</v>
      </c>
      <c r="N200" s="18" t="n">
        <v>17</v>
      </c>
      <c r="O200" s="19" t="n">
        <v>1</v>
      </c>
      <c r="P200" s="20" t="s">
        <v>64</v>
      </c>
    </row>
    <row r="201" customFormat="false" ht="13.8" hidden="false" customHeight="false" outlineLevel="0" collapsed="false">
      <c r="B201" s="12" t="s">
        <v>65</v>
      </c>
      <c r="C201" s="12" t="s">
        <v>18</v>
      </c>
      <c r="D201" s="13" t="n">
        <v>7</v>
      </c>
      <c r="E201" s="13" t="n">
        <v>17</v>
      </c>
      <c r="F201" s="14" t="n">
        <v>17</v>
      </c>
      <c r="G201" s="15" t="n">
        <v>17</v>
      </c>
      <c r="H201" s="14" t="n">
        <v>17</v>
      </c>
      <c r="I201" s="16" t="n">
        <v>5</v>
      </c>
      <c r="J201" s="16" t="n">
        <v>2</v>
      </c>
      <c r="K201" s="16" t="n">
        <v>55</v>
      </c>
      <c r="L201" s="17" t="n">
        <v>7</v>
      </c>
      <c r="M201" s="18" t="n">
        <v>7</v>
      </c>
      <c r="N201" s="18" t="n">
        <v>17</v>
      </c>
      <c r="O201" s="19" t="n">
        <v>1</v>
      </c>
      <c r="P201" s="20" t="s">
        <v>64</v>
      </c>
    </row>
    <row r="202" customFormat="false" ht="13.8" hidden="false" customHeight="false" outlineLevel="0" collapsed="false">
      <c r="B202" s="12" t="s">
        <v>65</v>
      </c>
      <c r="C202" s="12" t="s">
        <v>20</v>
      </c>
      <c r="D202" s="13" t="n">
        <v>8</v>
      </c>
      <c r="E202" s="13" t="n">
        <v>17</v>
      </c>
      <c r="F202" s="14" t="n">
        <v>17</v>
      </c>
      <c r="G202" s="15" t="n">
        <v>17</v>
      </c>
      <c r="H202" s="14" t="n">
        <v>17</v>
      </c>
      <c r="I202" s="16" t="n">
        <v>5</v>
      </c>
      <c r="J202" s="16" t="n">
        <v>2</v>
      </c>
      <c r="K202" s="16" t="n">
        <v>56</v>
      </c>
      <c r="L202" s="17" t="n">
        <v>8</v>
      </c>
      <c r="M202" s="18" t="n">
        <v>8</v>
      </c>
      <c r="N202" s="18" t="n">
        <v>17</v>
      </c>
      <c r="O202" s="19" t="n">
        <v>1</v>
      </c>
      <c r="P202" s="20" t="s">
        <v>64</v>
      </c>
    </row>
    <row r="203" customFormat="false" ht="13.8" hidden="false" customHeight="false" outlineLevel="0" collapsed="false">
      <c r="B203" s="12" t="s">
        <v>65</v>
      </c>
      <c r="C203" s="12" t="s">
        <v>21</v>
      </c>
      <c r="D203" s="13" t="n">
        <v>9</v>
      </c>
      <c r="E203" s="13" t="n">
        <v>17</v>
      </c>
      <c r="F203" s="14" t="n">
        <v>17</v>
      </c>
      <c r="G203" s="15" t="n">
        <v>17</v>
      </c>
      <c r="H203" s="14" t="n">
        <v>17</v>
      </c>
      <c r="I203" s="16" t="n">
        <v>5</v>
      </c>
      <c r="J203" s="16" t="n">
        <v>2</v>
      </c>
      <c r="K203" s="16" t="n">
        <v>57</v>
      </c>
      <c r="L203" s="17" t="n">
        <v>9</v>
      </c>
      <c r="M203" s="18" t="n">
        <v>9</v>
      </c>
      <c r="N203" s="18" t="n">
        <v>17</v>
      </c>
      <c r="O203" s="19" t="n">
        <v>1</v>
      </c>
      <c r="P203" s="20" t="s">
        <v>64</v>
      </c>
    </row>
    <row r="204" customFormat="false" ht="13.8" hidden="false" customHeight="false" outlineLevel="0" collapsed="false">
      <c r="B204" s="12" t="s">
        <v>65</v>
      </c>
      <c r="C204" s="12" t="s">
        <v>22</v>
      </c>
      <c r="D204" s="13" t="n">
        <v>10</v>
      </c>
      <c r="E204" s="13" t="n">
        <v>17</v>
      </c>
      <c r="F204" s="14" t="n">
        <v>17</v>
      </c>
      <c r="G204" s="15" t="n">
        <v>17</v>
      </c>
      <c r="H204" s="14" t="n">
        <v>17</v>
      </c>
      <c r="I204" s="16" t="n">
        <v>5</v>
      </c>
      <c r="J204" s="16" t="n">
        <v>2</v>
      </c>
      <c r="K204" s="16" t="n">
        <v>58</v>
      </c>
      <c r="L204" s="17" t="n">
        <v>10</v>
      </c>
      <c r="M204" s="18" t="n">
        <v>10</v>
      </c>
      <c r="N204" s="18" t="n">
        <v>17</v>
      </c>
      <c r="O204" s="19" t="n">
        <v>1</v>
      </c>
      <c r="P204" s="20" t="s">
        <v>64</v>
      </c>
    </row>
    <row r="205" customFormat="false" ht="13.8" hidden="false" customHeight="false" outlineLevel="0" collapsed="false">
      <c r="B205" s="12" t="s">
        <v>65</v>
      </c>
      <c r="C205" s="12" t="s">
        <v>23</v>
      </c>
      <c r="D205" s="13" t="n">
        <v>11</v>
      </c>
      <c r="E205" s="13" t="n">
        <v>17</v>
      </c>
      <c r="F205" s="14" t="n">
        <v>17</v>
      </c>
      <c r="G205" s="15" t="n">
        <v>17</v>
      </c>
      <c r="H205" s="14" t="n">
        <v>17</v>
      </c>
      <c r="I205" s="16" t="n">
        <v>5</v>
      </c>
      <c r="J205" s="16" t="n">
        <v>2</v>
      </c>
      <c r="K205" s="16" t="n">
        <v>59</v>
      </c>
      <c r="L205" s="17" t="n">
        <v>11</v>
      </c>
      <c r="M205" s="18" t="n">
        <v>11</v>
      </c>
      <c r="N205" s="18" t="n">
        <v>17</v>
      </c>
      <c r="O205" s="19" t="n">
        <v>1</v>
      </c>
      <c r="P205" s="20" t="s">
        <v>64</v>
      </c>
    </row>
    <row r="206" customFormat="false" ht="13.8" hidden="false" customHeight="false" outlineLevel="0" collapsed="false">
      <c r="B206" s="12" t="s">
        <v>65</v>
      </c>
      <c r="C206" s="12" t="s">
        <v>24</v>
      </c>
      <c r="D206" s="13" t="n">
        <v>12</v>
      </c>
      <c r="E206" s="13" t="n">
        <v>17</v>
      </c>
      <c r="F206" s="14" t="n">
        <v>17</v>
      </c>
      <c r="G206" s="15" t="n">
        <v>17</v>
      </c>
      <c r="H206" s="14" t="n">
        <v>17</v>
      </c>
      <c r="I206" s="16" t="n">
        <v>5</v>
      </c>
      <c r="J206" s="16" t="n">
        <v>2</v>
      </c>
      <c r="K206" s="16" t="n">
        <v>60</v>
      </c>
      <c r="L206" s="17" t="n">
        <v>12</v>
      </c>
      <c r="M206" s="18" t="n">
        <v>12</v>
      </c>
      <c r="N206" s="18" t="n">
        <v>17</v>
      </c>
      <c r="O206" s="19" t="n">
        <v>1</v>
      </c>
      <c r="P206" s="20" t="s">
        <v>64</v>
      </c>
    </row>
    <row r="207" customFormat="false" ht="13.8" hidden="false" customHeight="false" outlineLevel="0" collapsed="false">
      <c r="B207" s="12" t="s">
        <v>66</v>
      </c>
      <c r="C207" s="12" t="s">
        <v>18</v>
      </c>
      <c r="D207" s="13" t="n">
        <v>1</v>
      </c>
      <c r="E207" s="13" t="n">
        <v>18</v>
      </c>
      <c r="F207" s="14" t="n">
        <v>18</v>
      </c>
      <c r="G207" s="15" t="n">
        <v>18</v>
      </c>
      <c r="H207" s="14" t="n">
        <v>18</v>
      </c>
      <c r="I207" s="16" t="n">
        <v>6</v>
      </c>
      <c r="J207" s="16" t="n">
        <v>2</v>
      </c>
      <c r="K207" s="16" t="n">
        <v>61</v>
      </c>
      <c r="L207" s="17" t="n">
        <v>1</v>
      </c>
      <c r="M207" s="18" t="n">
        <v>1</v>
      </c>
      <c r="N207" s="18" t="n">
        <v>18</v>
      </c>
      <c r="O207" s="19" t="n">
        <v>2</v>
      </c>
      <c r="P207" s="20" t="s">
        <v>64</v>
      </c>
    </row>
    <row r="208" customFormat="false" ht="13.8" hidden="false" customHeight="false" outlineLevel="0" collapsed="false">
      <c r="B208" s="12" t="s">
        <v>66</v>
      </c>
      <c r="C208" s="12" t="s">
        <v>20</v>
      </c>
      <c r="D208" s="13" t="n">
        <v>2</v>
      </c>
      <c r="E208" s="13" t="n">
        <v>18</v>
      </c>
      <c r="F208" s="14" t="n">
        <v>18</v>
      </c>
      <c r="G208" s="15" t="n">
        <v>18</v>
      </c>
      <c r="H208" s="14" t="n">
        <v>18</v>
      </c>
      <c r="I208" s="16" t="n">
        <v>6</v>
      </c>
      <c r="J208" s="16" t="n">
        <v>2</v>
      </c>
      <c r="K208" s="16" t="n">
        <v>62</v>
      </c>
      <c r="L208" s="17" t="n">
        <v>2</v>
      </c>
      <c r="M208" s="18" t="n">
        <v>2</v>
      </c>
      <c r="N208" s="18" t="n">
        <v>18</v>
      </c>
      <c r="O208" s="19" t="n">
        <v>2</v>
      </c>
      <c r="P208" s="20" t="s">
        <v>64</v>
      </c>
    </row>
    <row r="209" customFormat="false" ht="13.8" hidden="false" customHeight="false" outlineLevel="0" collapsed="false">
      <c r="B209" s="12" t="s">
        <v>66</v>
      </c>
      <c r="C209" s="12" t="s">
        <v>21</v>
      </c>
      <c r="D209" s="13" t="n">
        <v>3</v>
      </c>
      <c r="E209" s="13" t="n">
        <v>18</v>
      </c>
      <c r="F209" s="14" t="n">
        <v>18</v>
      </c>
      <c r="G209" s="15" t="n">
        <v>18</v>
      </c>
      <c r="H209" s="14" t="n">
        <v>18</v>
      </c>
      <c r="I209" s="16" t="n">
        <v>6</v>
      </c>
      <c r="J209" s="16" t="n">
        <v>2</v>
      </c>
      <c r="K209" s="16" t="n">
        <v>63</v>
      </c>
      <c r="L209" s="17" t="n">
        <v>3</v>
      </c>
      <c r="M209" s="18" t="n">
        <v>3</v>
      </c>
      <c r="N209" s="18" t="n">
        <v>18</v>
      </c>
      <c r="O209" s="19" t="n">
        <v>2</v>
      </c>
      <c r="P209" s="20" t="s">
        <v>64</v>
      </c>
    </row>
    <row r="210" customFormat="false" ht="13.8" hidden="false" customHeight="false" outlineLevel="0" collapsed="false">
      <c r="B210" s="12" t="s">
        <v>66</v>
      </c>
      <c r="C210" s="12" t="s">
        <v>22</v>
      </c>
      <c r="D210" s="13" t="n">
        <v>4</v>
      </c>
      <c r="E210" s="13" t="n">
        <v>18</v>
      </c>
      <c r="F210" s="14" t="n">
        <v>18</v>
      </c>
      <c r="G210" s="15" t="n">
        <v>18</v>
      </c>
      <c r="H210" s="14" t="n">
        <v>18</v>
      </c>
      <c r="I210" s="16" t="n">
        <v>6</v>
      </c>
      <c r="J210" s="16" t="n">
        <v>2</v>
      </c>
      <c r="K210" s="16" t="n">
        <v>64</v>
      </c>
      <c r="L210" s="17" t="n">
        <v>4</v>
      </c>
      <c r="M210" s="18" t="n">
        <v>4</v>
      </c>
      <c r="N210" s="18" t="n">
        <v>18</v>
      </c>
      <c r="O210" s="19" t="n">
        <v>2</v>
      </c>
      <c r="P210" s="20" t="s">
        <v>64</v>
      </c>
    </row>
    <row r="211" customFormat="false" ht="13.8" hidden="false" customHeight="false" outlineLevel="0" collapsed="false">
      <c r="B211" s="12" t="s">
        <v>66</v>
      </c>
      <c r="C211" s="12" t="s">
        <v>23</v>
      </c>
      <c r="D211" s="13" t="n">
        <v>5</v>
      </c>
      <c r="E211" s="13" t="n">
        <v>18</v>
      </c>
      <c r="F211" s="14" t="n">
        <v>18</v>
      </c>
      <c r="G211" s="15" t="n">
        <v>18</v>
      </c>
      <c r="H211" s="14" t="n">
        <v>18</v>
      </c>
      <c r="I211" s="16" t="n">
        <v>6</v>
      </c>
      <c r="J211" s="16" t="n">
        <v>2</v>
      </c>
      <c r="K211" s="16" t="n">
        <v>65</v>
      </c>
      <c r="L211" s="17" t="n">
        <v>5</v>
      </c>
      <c r="M211" s="18" t="n">
        <v>5</v>
      </c>
      <c r="N211" s="18" t="n">
        <v>18</v>
      </c>
      <c r="O211" s="19" t="n">
        <v>2</v>
      </c>
      <c r="P211" s="20" t="s">
        <v>64</v>
      </c>
    </row>
    <row r="212" customFormat="false" ht="13.8" hidden="false" customHeight="false" outlineLevel="0" collapsed="false">
      <c r="B212" s="12" t="s">
        <v>66</v>
      </c>
      <c r="C212" s="12" t="s">
        <v>24</v>
      </c>
      <c r="D212" s="13" t="n">
        <v>6</v>
      </c>
      <c r="E212" s="13" t="n">
        <v>18</v>
      </c>
      <c r="F212" s="14" t="n">
        <v>18</v>
      </c>
      <c r="G212" s="15" t="n">
        <v>18</v>
      </c>
      <c r="H212" s="14" t="n">
        <v>18</v>
      </c>
      <c r="I212" s="16" t="n">
        <v>6</v>
      </c>
      <c r="J212" s="16" t="n">
        <v>2</v>
      </c>
      <c r="K212" s="16" t="n">
        <v>66</v>
      </c>
      <c r="L212" s="17" t="n">
        <v>6</v>
      </c>
      <c r="M212" s="18" t="n">
        <v>6</v>
      </c>
      <c r="N212" s="18" t="n">
        <v>18</v>
      </c>
      <c r="O212" s="19" t="n">
        <v>2</v>
      </c>
      <c r="P212" s="20" t="s">
        <v>64</v>
      </c>
    </row>
    <row r="213" customFormat="false" ht="13.8" hidden="false" customHeight="false" outlineLevel="0" collapsed="false">
      <c r="B213" s="12" t="s">
        <v>67</v>
      </c>
      <c r="C213" s="12" t="s">
        <v>18</v>
      </c>
      <c r="D213" s="13" t="n">
        <v>7</v>
      </c>
      <c r="E213" s="13" t="n">
        <v>18</v>
      </c>
      <c r="F213" s="14" t="n">
        <v>18</v>
      </c>
      <c r="G213" s="15" t="n">
        <v>18</v>
      </c>
      <c r="H213" s="14" t="n">
        <v>18</v>
      </c>
      <c r="I213" s="16" t="n">
        <v>6</v>
      </c>
      <c r="J213" s="16" t="n">
        <v>2</v>
      </c>
      <c r="K213" s="16" t="n">
        <v>67</v>
      </c>
      <c r="L213" s="17" t="n">
        <v>7</v>
      </c>
      <c r="M213" s="18" t="n">
        <v>7</v>
      </c>
      <c r="N213" s="18" t="n">
        <v>18</v>
      </c>
      <c r="O213" s="19" t="n">
        <v>2</v>
      </c>
      <c r="P213" s="20" t="s">
        <v>64</v>
      </c>
    </row>
    <row r="214" customFormat="false" ht="13.8" hidden="false" customHeight="false" outlineLevel="0" collapsed="false">
      <c r="B214" s="12" t="s">
        <v>67</v>
      </c>
      <c r="C214" s="12" t="s">
        <v>20</v>
      </c>
      <c r="D214" s="13" t="n">
        <v>8</v>
      </c>
      <c r="E214" s="13" t="n">
        <v>18</v>
      </c>
      <c r="F214" s="14" t="n">
        <v>18</v>
      </c>
      <c r="G214" s="15" t="n">
        <v>18</v>
      </c>
      <c r="H214" s="14" t="n">
        <v>18</v>
      </c>
      <c r="I214" s="16" t="n">
        <v>6</v>
      </c>
      <c r="J214" s="16" t="n">
        <v>2</v>
      </c>
      <c r="K214" s="16" t="n">
        <v>68</v>
      </c>
      <c r="L214" s="17" t="n">
        <v>8</v>
      </c>
      <c r="M214" s="18" t="n">
        <v>8</v>
      </c>
      <c r="N214" s="18" t="n">
        <v>18</v>
      </c>
      <c r="O214" s="19" t="n">
        <v>2</v>
      </c>
      <c r="P214" s="20" t="s">
        <v>64</v>
      </c>
    </row>
    <row r="215" customFormat="false" ht="13.8" hidden="false" customHeight="false" outlineLevel="0" collapsed="false">
      <c r="B215" s="12" t="s">
        <v>67</v>
      </c>
      <c r="C215" s="12" t="s">
        <v>21</v>
      </c>
      <c r="D215" s="13" t="n">
        <v>9</v>
      </c>
      <c r="E215" s="13" t="n">
        <v>18</v>
      </c>
      <c r="F215" s="14" t="n">
        <v>18</v>
      </c>
      <c r="G215" s="15" t="n">
        <v>18</v>
      </c>
      <c r="H215" s="14" t="n">
        <v>18</v>
      </c>
      <c r="I215" s="16" t="n">
        <v>6</v>
      </c>
      <c r="J215" s="16" t="n">
        <v>2</v>
      </c>
      <c r="K215" s="16" t="n">
        <v>69</v>
      </c>
      <c r="L215" s="17" t="n">
        <v>9</v>
      </c>
      <c r="M215" s="18" t="n">
        <v>9</v>
      </c>
      <c r="N215" s="18" t="n">
        <v>18</v>
      </c>
      <c r="O215" s="19" t="n">
        <v>2</v>
      </c>
      <c r="P215" s="20" t="s">
        <v>64</v>
      </c>
    </row>
    <row r="216" customFormat="false" ht="13.8" hidden="false" customHeight="false" outlineLevel="0" collapsed="false">
      <c r="B216" s="12" t="s">
        <v>67</v>
      </c>
      <c r="C216" s="12" t="s">
        <v>22</v>
      </c>
      <c r="D216" s="13" t="n">
        <v>10</v>
      </c>
      <c r="E216" s="13" t="n">
        <v>18</v>
      </c>
      <c r="F216" s="14" t="n">
        <v>18</v>
      </c>
      <c r="G216" s="15" t="n">
        <v>18</v>
      </c>
      <c r="H216" s="14" t="n">
        <v>18</v>
      </c>
      <c r="I216" s="16" t="n">
        <v>6</v>
      </c>
      <c r="J216" s="16" t="n">
        <v>2</v>
      </c>
      <c r="K216" s="16" t="n">
        <v>70</v>
      </c>
      <c r="L216" s="17" t="n">
        <v>10</v>
      </c>
      <c r="M216" s="18" t="n">
        <v>10</v>
      </c>
      <c r="N216" s="18" t="n">
        <v>18</v>
      </c>
      <c r="O216" s="19" t="n">
        <v>2</v>
      </c>
      <c r="P216" s="20" t="s">
        <v>64</v>
      </c>
    </row>
    <row r="217" customFormat="false" ht="13.8" hidden="false" customHeight="false" outlineLevel="0" collapsed="false">
      <c r="B217" s="12" t="s">
        <v>67</v>
      </c>
      <c r="C217" s="12" t="s">
        <v>23</v>
      </c>
      <c r="D217" s="13" t="n">
        <v>11</v>
      </c>
      <c r="E217" s="13" t="n">
        <v>18</v>
      </c>
      <c r="F217" s="14" t="n">
        <v>18</v>
      </c>
      <c r="G217" s="15" t="n">
        <v>18</v>
      </c>
      <c r="H217" s="14" t="n">
        <v>18</v>
      </c>
      <c r="I217" s="16" t="n">
        <v>6</v>
      </c>
      <c r="J217" s="16" t="n">
        <v>2</v>
      </c>
      <c r="K217" s="16" t="n">
        <v>71</v>
      </c>
      <c r="L217" s="17" t="n">
        <v>11</v>
      </c>
      <c r="M217" s="18" t="n">
        <v>11</v>
      </c>
      <c r="N217" s="18" t="n">
        <v>18</v>
      </c>
      <c r="O217" s="19" t="n">
        <v>2</v>
      </c>
      <c r="P217" s="20" t="s">
        <v>64</v>
      </c>
    </row>
    <row r="218" s="21" customFormat="true" ht="13.8" hidden="false" customHeight="false" outlineLevel="0" collapsed="false">
      <c r="B218" s="22" t="s">
        <v>67</v>
      </c>
      <c r="C218" s="22" t="s">
        <v>24</v>
      </c>
      <c r="D218" s="23" t="n">
        <v>12</v>
      </c>
      <c r="E218" s="23" t="n">
        <v>18</v>
      </c>
      <c r="F218" s="24" t="n">
        <v>18</v>
      </c>
      <c r="G218" s="25" t="n">
        <v>18</v>
      </c>
      <c r="H218" s="24" t="n">
        <v>18</v>
      </c>
      <c r="I218" s="26" t="n">
        <v>6</v>
      </c>
      <c r="J218" s="16" t="n">
        <v>2</v>
      </c>
      <c r="K218" s="16" t="n">
        <v>72</v>
      </c>
      <c r="L218" s="27" t="n">
        <v>12</v>
      </c>
      <c r="M218" s="28" t="n">
        <v>12</v>
      </c>
      <c r="N218" s="28" t="n">
        <v>18</v>
      </c>
      <c r="O218" s="19" t="n">
        <v>2</v>
      </c>
      <c r="P218" s="20" t="s">
        <v>64</v>
      </c>
    </row>
    <row r="219" customFormat="false" ht="13.8" hidden="false" customHeight="false" outlineLevel="0" collapsed="false">
      <c r="B219" s="12" t="s">
        <v>68</v>
      </c>
      <c r="C219" s="12" t="s">
        <v>18</v>
      </c>
      <c r="D219" s="13" t="n">
        <v>1</v>
      </c>
      <c r="E219" s="13" t="n">
        <v>19</v>
      </c>
      <c r="F219" s="14" t="n">
        <v>19</v>
      </c>
      <c r="G219" s="15" t="n">
        <v>19</v>
      </c>
      <c r="H219" s="14" t="n">
        <v>19</v>
      </c>
      <c r="I219" s="16" t="n">
        <v>7</v>
      </c>
      <c r="J219" s="16" t="n">
        <v>2</v>
      </c>
      <c r="K219" s="16" t="n">
        <v>73</v>
      </c>
      <c r="L219" s="17" t="n">
        <v>1</v>
      </c>
      <c r="M219" s="18" t="n">
        <v>1</v>
      </c>
      <c r="N219" s="18" t="n">
        <v>19</v>
      </c>
      <c r="O219" s="19" t="n">
        <v>1</v>
      </c>
      <c r="P219" s="20" t="s">
        <v>69</v>
      </c>
    </row>
    <row r="220" customFormat="false" ht="13.8" hidden="false" customHeight="false" outlineLevel="0" collapsed="false">
      <c r="B220" s="12" t="s">
        <v>68</v>
      </c>
      <c r="C220" s="12" t="s">
        <v>20</v>
      </c>
      <c r="D220" s="13" t="n">
        <v>2</v>
      </c>
      <c r="E220" s="13" t="n">
        <v>19</v>
      </c>
      <c r="F220" s="14" t="n">
        <v>19</v>
      </c>
      <c r="G220" s="15" t="n">
        <v>19</v>
      </c>
      <c r="H220" s="14" t="n">
        <v>19</v>
      </c>
      <c r="I220" s="16" t="n">
        <v>7</v>
      </c>
      <c r="J220" s="16" t="n">
        <v>2</v>
      </c>
      <c r="K220" s="16" t="n">
        <v>74</v>
      </c>
      <c r="L220" s="17" t="n">
        <v>2</v>
      </c>
      <c r="M220" s="18" t="n">
        <v>2</v>
      </c>
      <c r="N220" s="18" t="n">
        <v>19</v>
      </c>
      <c r="O220" s="19" t="n">
        <v>1</v>
      </c>
      <c r="P220" s="20" t="s">
        <v>69</v>
      </c>
    </row>
    <row r="221" customFormat="false" ht="13.8" hidden="false" customHeight="false" outlineLevel="0" collapsed="false">
      <c r="B221" s="12" t="s">
        <v>68</v>
      </c>
      <c r="C221" s="12" t="s">
        <v>21</v>
      </c>
      <c r="D221" s="13" t="n">
        <v>3</v>
      </c>
      <c r="E221" s="13" t="n">
        <v>19</v>
      </c>
      <c r="F221" s="14" t="n">
        <v>19</v>
      </c>
      <c r="G221" s="15" t="n">
        <v>19</v>
      </c>
      <c r="H221" s="14" t="n">
        <v>19</v>
      </c>
      <c r="I221" s="16" t="n">
        <v>7</v>
      </c>
      <c r="J221" s="16" t="n">
        <v>2</v>
      </c>
      <c r="K221" s="16" t="n">
        <v>75</v>
      </c>
      <c r="L221" s="17" t="n">
        <v>3</v>
      </c>
      <c r="M221" s="18" t="n">
        <v>3</v>
      </c>
      <c r="N221" s="18" t="n">
        <v>19</v>
      </c>
      <c r="O221" s="19" t="n">
        <v>1</v>
      </c>
      <c r="P221" s="20" t="s">
        <v>69</v>
      </c>
    </row>
    <row r="222" customFormat="false" ht="13.8" hidden="false" customHeight="false" outlineLevel="0" collapsed="false">
      <c r="B222" s="12" t="s">
        <v>68</v>
      </c>
      <c r="C222" s="12" t="s">
        <v>22</v>
      </c>
      <c r="D222" s="13" t="n">
        <v>4</v>
      </c>
      <c r="E222" s="13" t="n">
        <v>19</v>
      </c>
      <c r="F222" s="14" t="n">
        <v>19</v>
      </c>
      <c r="G222" s="15" t="n">
        <v>19</v>
      </c>
      <c r="H222" s="14" t="n">
        <v>19</v>
      </c>
      <c r="I222" s="16" t="n">
        <v>7</v>
      </c>
      <c r="J222" s="16" t="n">
        <v>2</v>
      </c>
      <c r="K222" s="16" t="n">
        <v>76</v>
      </c>
      <c r="L222" s="17" t="n">
        <v>4</v>
      </c>
      <c r="M222" s="18" t="n">
        <v>4</v>
      </c>
      <c r="N222" s="18" t="n">
        <v>19</v>
      </c>
      <c r="O222" s="19" t="n">
        <v>1</v>
      </c>
      <c r="P222" s="20" t="s">
        <v>69</v>
      </c>
    </row>
    <row r="223" customFormat="false" ht="13.8" hidden="false" customHeight="false" outlineLevel="0" collapsed="false">
      <c r="B223" s="12" t="s">
        <v>68</v>
      </c>
      <c r="C223" s="12" t="s">
        <v>23</v>
      </c>
      <c r="D223" s="13" t="n">
        <v>5</v>
      </c>
      <c r="E223" s="13" t="n">
        <v>19</v>
      </c>
      <c r="F223" s="14" t="n">
        <v>19</v>
      </c>
      <c r="G223" s="15" t="n">
        <v>19</v>
      </c>
      <c r="H223" s="14" t="n">
        <v>19</v>
      </c>
      <c r="I223" s="16" t="n">
        <v>7</v>
      </c>
      <c r="J223" s="16" t="n">
        <v>2</v>
      </c>
      <c r="K223" s="16" t="n">
        <v>77</v>
      </c>
      <c r="L223" s="17" t="n">
        <v>5</v>
      </c>
      <c r="M223" s="18" t="n">
        <v>5</v>
      </c>
      <c r="N223" s="18" t="n">
        <v>19</v>
      </c>
      <c r="O223" s="19" t="n">
        <v>1</v>
      </c>
      <c r="P223" s="20" t="s">
        <v>69</v>
      </c>
    </row>
    <row r="224" customFormat="false" ht="13.8" hidden="false" customHeight="false" outlineLevel="0" collapsed="false">
      <c r="B224" s="12" t="s">
        <v>68</v>
      </c>
      <c r="C224" s="12" t="s">
        <v>24</v>
      </c>
      <c r="D224" s="13" t="n">
        <v>6</v>
      </c>
      <c r="E224" s="13" t="n">
        <v>19</v>
      </c>
      <c r="F224" s="14" t="n">
        <v>19</v>
      </c>
      <c r="G224" s="15" t="n">
        <v>19</v>
      </c>
      <c r="H224" s="14" t="n">
        <v>19</v>
      </c>
      <c r="I224" s="16" t="n">
        <v>7</v>
      </c>
      <c r="J224" s="16" t="n">
        <v>2</v>
      </c>
      <c r="K224" s="16" t="n">
        <v>78</v>
      </c>
      <c r="L224" s="17" t="n">
        <v>6</v>
      </c>
      <c r="M224" s="18" t="n">
        <v>6</v>
      </c>
      <c r="N224" s="18" t="n">
        <v>19</v>
      </c>
      <c r="O224" s="19" t="n">
        <v>1</v>
      </c>
      <c r="P224" s="20" t="s">
        <v>69</v>
      </c>
    </row>
    <row r="225" customFormat="false" ht="13.8" hidden="false" customHeight="false" outlineLevel="0" collapsed="false">
      <c r="B225" s="12" t="s">
        <v>70</v>
      </c>
      <c r="C225" s="12" t="s">
        <v>18</v>
      </c>
      <c r="D225" s="13" t="n">
        <v>7</v>
      </c>
      <c r="E225" s="13" t="n">
        <v>19</v>
      </c>
      <c r="F225" s="14" t="n">
        <v>19</v>
      </c>
      <c r="G225" s="15" t="n">
        <v>19</v>
      </c>
      <c r="H225" s="14" t="n">
        <v>19</v>
      </c>
      <c r="I225" s="16" t="n">
        <v>7</v>
      </c>
      <c r="J225" s="16" t="n">
        <v>2</v>
      </c>
      <c r="K225" s="16" t="n">
        <v>79</v>
      </c>
      <c r="L225" s="17" t="n">
        <v>7</v>
      </c>
      <c r="M225" s="18" t="n">
        <v>7</v>
      </c>
      <c r="N225" s="18" t="n">
        <v>19</v>
      </c>
      <c r="O225" s="19" t="n">
        <v>1</v>
      </c>
      <c r="P225" s="20" t="s">
        <v>69</v>
      </c>
    </row>
    <row r="226" customFormat="false" ht="13.8" hidden="false" customHeight="false" outlineLevel="0" collapsed="false">
      <c r="B226" s="12" t="s">
        <v>70</v>
      </c>
      <c r="C226" s="12" t="s">
        <v>20</v>
      </c>
      <c r="D226" s="13" t="n">
        <v>8</v>
      </c>
      <c r="E226" s="13" t="n">
        <v>19</v>
      </c>
      <c r="F226" s="14" t="n">
        <v>19</v>
      </c>
      <c r="G226" s="15" t="n">
        <v>19</v>
      </c>
      <c r="H226" s="14" t="n">
        <v>19</v>
      </c>
      <c r="I226" s="16" t="n">
        <v>7</v>
      </c>
      <c r="J226" s="16" t="n">
        <v>2</v>
      </c>
      <c r="K226" s="16" t="n">
        <v>80</v>
      </c>
      <c r="L226" s="17" t="n">
        <v>8</v>
      </c>
      <c r="M226" s="18" t="n">
        <v>8</v>
      </c>
      <c r="N226" s="18" t="n">
        <v>19</v>
      </c>
      <c r="O226" s="19" t="n">
        <v>1</v>
      </c>
      <c r="P226" s="20" t="s">
        <v>69</v>
      </c>
    </row>
    <row r="227" customFormat="false" ht="13.8" hidden="false" customHeight="false" outlineLevel="0" collapsed="false">
      <c r="B227" s="12" t="s">
        <v>70</v>
      </c>
      <c r="C227" s="12" t="s">
        <v>21</v>
      </c>
      <c r="D227" s="13" t="n">
        <v>9</v>
      </c>
      <c r="E227" s="13" t="n">
        <v>19</v>
      </c>
      <c r="F227" s="14" t="n">
        <v>19</v>
      </c>
      <c r="G227" s="15" t="n">
        <v>19</v>
      </c>
      <c r="H227" s="14" t="n">
        <v>19</v>
      </c>
      <c r="I227" s="16" t="n">
        <v>7</v>
      </c>
      <c r="J227" s="16" t="n">
        <v>2</v>
      </c>
      <c r="K227" s="16" t="n">
        <v>81</v>
      </c>
      <c r="L227" s="17" t="n">
        <v>9</v>
      </c>
      <c r="M227" s="18" t="n">
        <v>9</v>
      </c>
      <c r="N227" s="18" t="n">
        <v>19</v>
      </c>
      <c r="O227" s="19" t="n">
        <v>1</v>
      </c>
      <c r="P227" s="20" t="s">
        <v>69</v>
      </c>
    </row>
    <row r="228" customFormat="false" ht="13.8" hidden="false" customHeight="false" outlineLevel="0" collapsed="false">
      <c r="B228" s="12" t="s">
        <v>70</v>
      </c>
      <c r="C228" s="12" t="s">
        <v>22</v>
      </c>
      <c r="D228" s="13" t="n">
        <v>10</v>
      </c>
      <c r="E228" s="13" t="n">
        <v>19</v>
      </c>
      <c r="F228" s="14" t="n">
        <v>19</v>
      </c>
      <c r="G228" s="15" t="n">
        <v>19</v>
      </c>
      <c r="H228" s="14" t="n">
        <v>19</v>
      </c>
      <c r="I228" s="16" t="n">
        <v>7</v>
      </c>
      <c r="J228" s="16" t="n">
        <v>2</v>
      </c>
      <c r="K228" s="16" t="n">
        <v>82</v>
      </c>
      <c r="L228" s="17" t="n">
        <v>10</v>
      </c>
      <c r="M228" s="18" t="n">
        <v>10</v>
      </c>
      <c r="N228" s="18" t="n">
        <v>19</v>
      </c>
      <c r="O228" s="19" t="n">
        <v>1</v>
      </c>
      <c r="P228" s="20" t="s">
        <v>69</v>
      </c>
    </row>
    <row r="229" customFormat="false" ht="13.8" hidden="false" customHeight="false" outlineLevel="0" collapsed="false">
      <c r="B229" s="12" t="s">
        <v>70</v>
      </c>
      <c r="C229" s="12" t="s">
        <v>23</v>
      </c>
      <c r="D229" s="13" t="n">
        <v>11</v>
      </c>
      <c r="E229" s="13" t="n">
        <v>19</v>
      </c>
      <c r="F229" s="14" t="n">
        <v>19</v>
      </c>
      <c r="G229" s="15" t="n">
        <v>19</v>
      </c>
      <c r="H229" s="14" t="n">
        <v>19</v>
      </c>
      <c r="I229" s="16" t="n">
        <v>7</v>
      </c>
      <c r="J229" s="16" t="n">
        <v>2</v>
      </c>
      <c r="K229" s="16" t="n">
        <v>83</v>
      </c>
      <c r="L229" s="17" t="n">
        <v>11</v>
      </c>
      <c r="M229" s="18" t="n">
        <v>11</v>
      </c>
      <c r="N229" s="18" t="n">
        <v>19</v>
      </c>
      <c r="O229" s="19" t="n">
        <v>1</v>
      </c>
      <c r="P229" s="20" t="s">
        <v>69</v>
      </c>
    </row>
    <row r="230" customFormat="false" ht="13.8" hidden="false" customHeight="false" outlineLevel="0" collapsed="false">
      <c r="B230" s="12" t="s">
        <v>70</v>
      </c>
      <c r="C230" s="12" t="s">
        <v>24</v>
      </c>
      <c r="D230" s="13" t="n">
        <v>12</v>
      </c>
      <c r="E230" s="13" t="n">
        <v>19</v>
      </c>
      <c r="F230" s="14" t="n">
        <v>19</v>
      </c>
      <c r="G230" s="15" t="n">
        <v>19</v>
      </c>
      <c r="H230" s="14" t="n">
        <v>19</v>
      </c>
      <c r="I230" s="16" t="n">
        <v>7</v>
      </c>
      <c r="J230" s="16" t="n">
        <v>2</v>
      </c>
      <c r="K230" s="16" t="n">
        <v>84</v>
      </c>
      <c r="L230" s="17" t="n">
        <v>12</v>
      </c>
      <c r="M230" s="18" t="n">
        <v>12</v>
      </c>
      <c r="N230" s="18" t="n">
        <v>19</v>
      </c>
      <c r="O230" s="19" t="n">
        <v>1</v>
      </c>
      <c r="P230" s="20" t="s">
        <v>69</v>
      </c>
    </row>
    <row r="231" customFormat="false" ht="13.8" hidden="false" customHeight="false" outlineLevel="0" collapsed="false">
      <c r="B231" s="12" t="s">
        <v>71</v>
      </c>
      <c r="C231" s="12" t="s">
        <v>18</v>
      </c>
      <c r="D231" s="13" t="n">
        <v>1</v>
      </c>
      <c r="E231" s="13" t="n">
        <v>20</v>
      </c>
      <c r="F231" s="14" t="n">
        <v>20</v>
      </c>
      <c r="G231" s="15" t="n">
        <v>20</v>
      </c>
      <c r="H231" s="14" t="n">
        <v>20</v>
      </c>
      <c r="I231" s="16" t="n">
        <v>8</v>
      </c>
      <c r="J231" s="16" t="n">
        <v>2</v>
      </c>
      <c r="K231" s="16" t="n">
        <v>85</v>
      </c>
      <c r="L231" s="17" t="n">
        <v>1</v>
      </c>
      <c r="M231" s="18" t="n">
        <v>1</v>
      </c>
      <c r="N231" s="18" t="n">
        <v>20</v>
      </c>
      <c r="O231" s="19" t="n">
        <v>2</v>
      </c>
      <c r="P231" s="20" t="s">
        <v>69</v>
      </c>
    </row>
    <row r="232" customFormat="false" ht="13.8" hidden="false" customHeight="false" outlineLevel="0" collapsed="false">
      <c r="B232" s="12" t="s">
        <v>71</v>
      </c>
      <c r="C232" s="12" t="s">
        <v>20</v>
      </c>
      <c r="D232" s="13" t="n">
        <v>2</v>
      </c>
      <c r="E232" s="13" t="n">
        <v>20</v>
      </c>
      <c r="F232" s="14" t="n">
        <v>20</v>
      </c>
      <c r="G232" s="15" t="n">
        <v>20</v>
      </c>
      <c r="H232" s="14" t="n">
        <v>20</v>
      </c>
      <c r="I232" s="16" t="n">
        <v>8</v>
      </c>
      <c r="J232" s="16" t="n">
        <v>2</v>
      </c>
      <c r="K232" s="16" t="n">
        <v>86</v>
      </c>
      <c r="L232" s="17" t="n">
        <v>2</v>
      </c>
      <c r="M232" s="18" t="n">
        <v>2</v>
      </c>
      <c r="N232" s="18" t="n">
        <v>20</v>
      </c>
      <c r="O232" s="19" t="n">
        <v>2</v>
      </c>
      <c r="P232" s="20" t="s">
        <v>69</v>
      </c>
    </row>
    <row r="233" customFormat="false" ht="13.8" hidden="false" customHeight="false" outlineLevel="0" collapsed="false">
      <c r="B233" s="12" t="s">
        <v>71</v>
      </c>
      <c r="C233" s="12" t="s">
        <v>21</v>
      </c>
      <c r="D233" s="13" t="n">
        <v>3</v>
      </c>
      <c r="E233" s="13" t="n">
        <v>20</v>
      </c>
      <c r="F233" s="14" t="n">
        <v>20</v>
      </c>
      <c r="G233" s="15" t="n">
        <v>20</v>
      </c>
      <c r="H233" s="14" t="n">
        <v>20</v>
      </c>
      <c r="I233" s="16" t="n">
        <v>8</v>
      </c>
      <c r="J233" s="16" t="n">
        <v>2</v>
      </c>
      <c r="K233" s="16" t="n">
        <v>87</v>
      </c>
      <c r="L233" s="17" t="n">
        <v>3</v>
      </c>
      <c r="M233" s="18" t="n">
        <v>3</v>
      </c>
      <c r="N233" s="18" t="n">
        <v>20</v>
      </c>
      <c r="O233" s="19" t="n">
        <v>2</v>
      </c>
      <c r="P233" s="20" t="s">
        <v>69</v>
      </c>
    </row>
    <row r="234" customFormat="false" ht="13.8" hidden="false" customHeight="false" outlineLevel="0" collapsed="false">
      <c r="B234" s="12" t="s">
        <v>71</v>
      </c>
      <c r="C234" s="12" t="s">
        <v>22</v>
      </c>
      <c r="D234" s="13" t="n">
        <v>4</v>
      </c>
      <c r="E234" s="13" t="n">
        <v>20</v>
      </c>
      <c r="F234" s="14" t="n">
        <v>20</v>
      </c>
      <c r="G234" s="15" t="n">
        <v>20</v>
      </c>
      <c r="H234" s="14" t="n">
        <v>20</v>
      </c>
      <c r="I234" s="16" t="n">
        <v>8</v>
      </c>
      <c r="J234" s="16" t="n">
        <v>2</v>
      </c>
      <c r="K234" s="16" t="n">
        <v>88</v>
      </c>
      <c r="L234" s="17" t="n">
        <v>4</v>
      </c>
      <c r="M234" s="18" t="n">
        <v>4</v>
      </c>
      <c r="N234" s="18" t="n">
        <v>20</v>
      </c>
      <c r="O234" s="19" t="n">
        <v>2</v>
      </c>
      <c r="P234" s="20" t="s">
        <v>69</v>
      </c>
    </row>
    <row r="235" customFormat="false" ht="13.8" hidden="false" customHeight="false" outlineLevel="0" collapsed="false">
      <c r="B235" s="12" t="s">
        <v>71</v>
      </c>
      <c r="C235" s="12" t="s">
        <v>23</v>
      </c>
      <c r="D235" s="13" t="n">
        <v>5</v>
      </c>
      <c r="E235" s="13" t="n">
        <v>20</v>
      </c>
      <c r="F235" s="14" t="n">
        <v>20</v>
      </c>
      <c r="G235" s="15" t="n">
        <v>20</v>
      </c>
      <c r="H235" s="14" t="n">
        <v>20</v>
      </c>
      <c r="I235" s="16" t="n">
        <v>8</v>
      </c>
      <c r="J235" s="16" t="n">
        <v>2</v>
      </c>
      <c r="K235" s="16" t="n">
        <v>89</v>
      </c>
      <c r="L235" s="17" t="n">
        <v>5</v>
      </c>
      <c r="M235" s="18" t="n">
        <v>5</v>
      </c>
      <c r="N235" s="18" t="n">
        <v>20</v>
      </c>
      <c r="O235" s="19" t="n">
        <v>2</v>
      </c>
      <c r="P235" s="20" t="s">
        <v>69</v>
      </c>
    </row>
    <row r="236" customFormat="false" ht="13.8" hidden="false" customHeight="false" outlineLevel="0" collapsed="false">
      <c r="B236" s="12" t="s">
        <v>71</v>
      </c>
      <c r="C236" s="12" t="s">
        <v>24</v>
      </c>
      <c r="D236" s="13" t="n">
        <v>6</v>
      </c>
      <c r="E236" s="13" t="n">
        <v>20</v>
      </c>
      <c r="F236" s="14" t="n">
        <v>20</v>
      </c>
      <c r="G236" s="15" t="n">
        <v>20</v>
      </c>
      <c r="H236" s="14" t="n">
        <v>20</v>
      </c>
      <c r="I236" s="16" t="n">
        <v>8</v>
      </c>
      <c r="J236" s="16" t="n">
        <v>2</v>
      </c>
      <c r="K236" s="16" t="n">
        <v>90</v>
      </c>
      <c r="L236" s="17" t="n">
        <v>6</v>
      </c>
      <c r="M236" s="18" t="n">
        <v>6</v>
      </c>
      <c r="N236" s="18" t="n">
        <v>20</v>
      </c>
      <c r="O236" s="19" t="n">
        <v>2</v>
      </c>
      <c r="P236" s="20" t="s">
        <v>69</v>
      </c>
    </row>
    <row r="237" customFormat="false" ht="13.8" hidden="false" customHeight="false" outlineLevel="0" collapsed="false">
      <c r="B237" s="12" t="s">
        <v>72</v>
      </c>
      <c r="C237" s="12" t="s">
        <v>18</v>
      </c>
      <c r="D237" s="13" t="n">
        <v>7</v>
      </c>
      <c r="E237" s="13" t="n">
        <v>20</v>
      </c>
      <c r="F237" s="14" t="n">
        <v>20</v>
      </c>
      <c r="G237" s="15" t="n">
        <v>20</v>
      </c>
      <c r="H237" s="14" t="n">
        <v>20</v>
      </c>
      <c r="I237" s="16" t="n">
        <v>8</v>
      </c>
      <c r="J237" s="16" t="n">
        <v>2</v>
      </c>
      <c r="K237" s="16" t="n">
        <v>91</v>
      </c>
      <c r="L237" s="17" t="n">
        <v>7</v>
      </c>
      <c r="M237" s="18" t="n">
        <v>7</v>
      </c>
      <c r="N237" s="18" t="n">
        <v>20</v>
      </c>
      <c r="O237" s="19" t="n">
        <v>2</v>
      </c>
      <c r="P237" s="20" t="s">
        <v>69</v>
      </c>
    </row>
    <row r="238" customFormat="false" ht="13.8" hidden="false" customHeight="false" outlineLevel="0" collapsed="false">
      <c r="B238" s="12" t="s">
        <v>72</v>
      </c>
      <c r="C238" s="12" t="s">
        <v>20</v>
      </c>
      <c r="D238" s="13" t="n">
        <v>8</v>
      </c>
      <c r="E238" s="13" t="n">
        <v>20</v>
      </c>
      <c r="F238" s="14" t="n">
        <v>20</v>
      </c>
      <c r="G238" s="15" t="n">
        <v>20</v>
      </c>
      <c r="H238" s="14" t="n">
        <v>20</v>
      </c>
      <c r="I238" s="16" t="n">
        <v>8</v>
      </c>
      <c r="J238" s="16" t="n">
        <v>2</v>
      </c>
      <c r="K238" s="16" t="n">
        <v>92</v>
      </c>
      <c r="L238" s="17" t="n">
        <v>8</v>
      </c>
      <c r="M238" s="18" t="n">
        <v>8</v>
      </c>
      <c r="N238" s="18" t="n">
        <v>20</v>
      </c>
      <c r="O238" s="19" t="n">
        <v>2</v>
      </c>
      <c r="P238" s="20" t="s">
        <v>69</v>
      </c>
    </row>
    <row r="239" customFormat="false" ht="13.8" hidden="false" customHeight="false" outlineLevel="0" collapsed="false">
      <c r="B239" s="12" t="s">
        <v>72</v>
      </c>
      <c r="C239" s="12" t="s">
        <v>21</v>
      </c>
      <c r="D239" s="13" t="n">
        <v>9</v>
      </c>
      <c r="E239" s="13" t="n">
        <v>20</v>
      </c>
      <c r="F239" s="14" t="n">
        <v>20</v>
      </c>
      <c r="G239" s="15" t="n">
        <v>20</v>
      </c>
      <c r="H239" s="14" t="n">
        <v>20</v>
      </c>
      <c r="I239" s="16" t="n">
        <v>8</v>
      </c>
      <c r="J239" s="16" t="n">
        <v>2</v>
      </c>
      <c r="K239" s="16" t="n">
        <v>93</v>
      </c>
      <c r="L239" s="17" t="n">
        <v>9</v>
      </c>
      <c r="M239" s="18" t="n">
        <v>9</v>
      </c>
      <c r="N239" s="18" t="n">
        <v>20</v>
      </c>
      <c r="O239" s="19" t="n">
        <v>2</v>
      </c>
      <c r="P239" s="20" t="s">
        <v>69</v>
      </c>
    </row>
    <row r="240" customFormat="false" ht="13.8" hidden="false" customHeight="false" outlineLevel="0" collapsed="false">
      <c r="B240" s="12" t="s">
        <v>72</v>
      </c>
      <c r="C240" s="12" t="s">
        <v>22</v>
      </c>
      <c r="D240" s="13" t="n">
        <v>10</v>
      </c>
      <c r="E240" s="13" t="n">
        <v>20</v>
      </c>
      <c r="F240" s="14" t="n">
        <v>20</v>
      </c>
      <c r="G240" s="15" t="n">
        <v>20</v>
      </c>
      <c r="H240" s="14" t="n">
        <v>20</v>
      </c>
      <c r="I240" s="16" t="n">
        <v>8</v>
      </c>
      <c r="J240" s="16" t="n">
        <v>2</v>
      </c>
      <c r="K240" s="16" t="n">
        <v>94</v>
      </c>
      <c r="L240" s="17" t="n">
        <v>10</v>
      </c>
      <c r="M240" s="18" t="n">
        <v>10</v>
      </c>
      <c r="N240" s="18" t="n">
        <v>20</v>
      </c>
      <c r="O240" s="19" t="n">
        <v>2</v>
      </c>
      <c r="P240" s="20" t="s">
        <v>69</v>
      </c>
    </row>
    <row r="241" customFormat="false" ht="13.8" hidden="false" customHeight="false" outlineLevel="0" collapsed="false">
      <c r="B241" s="12" t="s">
        <v>72</v>
      </c>
      <c r="C241" s="12" t="s">
        <v>23</v>
      </c>
      <c r="D241" s="13" t="n">
        <v>11</v>
      </c>
      <c r="E241" s="13" t="n">
        <v>20</v>
      </c>
      <c r="F241" s="14" t="n">
        <v>20</v>
      </c>
      <c r="G241" s="15" t="n">
        <v>20</v>
      </c>
      <c r="H241" s="14" t="n">
        <v>20</v>
      </c>
      <c r="I241" s="16" t="n">
        <v>8</v>
      </c>
      <c r="J241" s="16" t="n">
        <v>2</v>
      </c>
      <c r="K241" s="16" t="n">
        <v>95</v>
      </c>
      <c r="L241" s="17" t="n">
        <v>11</v>
      </c>
      <c r="M241" s="18" t="n">
        <v>11</v>
      </c>
      <c r="N241" s="18" t="n">
        <v>20</v>
      </c>
      <c r="O241" s="19" t="n">
        <v>2</v>
      </c>
      <c r="P241" s="20" t="s">
        <v>69</v>
      </c>
    </row>
    <row r="242" customFormat="false" ht="13.8" hidden="false" customHeight="false" outlineLevel="0" collapsed="false">
      <c r="B242" s="12" t="s">
        <v>72</v>
      </c>
      <c r="C242" s="12" t="s">
        <v>24</v>
      </c>
      <c r="D242" s="13" t="n">
        <v>12</v>
      </c>
      <c r="E242" s="13" t="n">
        <v>20</v>
      </c>
      <c r="F242" s="14" t="n">
        <v>20</v>
      </c>
      <c r="G242" s="15" t="n">
        <v>20</v>
      </c>
      <c r="H242" s="14" t="n">
        <v>20</v>
      </c>
      <c r="I242" s="16" t="n">
        <v>8</v>
      </c>
      <c r="J242" s="16" t="n">
        <v>2</v>
      </c>
      <c r="K242" s="16" t="n">
        <v>96</v>
      </c>
      <c r="L242" s="17" t="n">
        <v>12</v>
      </c>
      <c r="M242" s="18" t="n">
        <v>12</v>
      </c>
      <c r="N242" s="18" t="n">
        <v>20</v>
      </c>
      <c r="O242" s="19" t="n">
        <v>2</v>
      </c>
      <c r="P242" s="20" t="s">
        <v>69</v>
      </c>
    </row>
    <row r="243" customFormat="false" ht="13.8" hidden="false" customHeight="false" outlineLevel="0" collapsed="false">
      <c r="B243" s="12" t="s">
        <v>73</v>
      </c>
      <c r="C243" s="12" t="s">
        <v>18</v>
      </c>
      <c r="D243" s="13" t="n">
        <v>1</v>
      </c>
      <c r="E243" s="13" t="n">
        <v>21</v>
      </c>
      <c r="F243" s="14" t="n">
        <v>21</v>
      </c>
      <c r="G243" s="15" t="n">
        <v>21</v>
      </c>
      <c r="H243" s="14" t="n">
        <v>21</v>
      </c>
      <c r="I243" s="16" t="n">
        <v>9</v>
      </c>
      <c r="J243" s="16" t="n">
        <v>2</v>
      </c>
      <c r="K243" s="16" t="n">
        <v>97</v>
      </c>
      <c r="L243" s="17" t="n">
        <v>1</v>
      </c>
      <c r="M243" s="18" t="n">
        <v>1</v>
      </c>
      <c r="N243" s="18" t="n">
        <v>21</v>
      </c>
      <c r="O243" s="19" t="n">
        <v>1</v>
      </c>
      <c r="P243" s="20" t="s">
        <v>74</v>
      </c>
    </row>
    <row r="244" customFormat="false" ht="13.8" hidden="false" customHeight="false" outlineLevel="0" collapsed="false">
      <c r="B244" s="12" t="s">
        <v>73</v>
      </c>
      <c r="C244" s="12" t="s">
        <v>20</v>
      </c>
      <c r="D244" s="13" t="n">
        <v>2</v>
      </c>
      <c r="E244" s="13" t="n">
        <v>21</v>
      </c>
      <c r="F244" s="14" t="n">
        <v>21</v>
      </c>
      <c r="G244" s="15" t="n">
        <v>21</v>
      </c>
      <c r="H244" s="14" t="n">
        <v>21</v>
      </c>
      <c r="I244" s="16" t="n">
        <v>9</v>
      </c>
      <c r="J244" s="16" t="n">
        <v>2</v>
      </c>
      <c r="K244" s="16" t="n">
        <v>98</v>
      </c>
      <c r="L244" s="17" t="n">
        <v>2</v>
      </c>
      <c r="M244" s="18" t="n">
        <v>2</v>
      </c>
      <c r="N244" s="18" t="n">
        <v>21</v>
      </c>
      <c r="O244" s="19" t="n">
        <v>1</v>
      </c>
      <c r="P244" s="20" t="s">
        <v>74</v>
      </c>
    </row>
    <row r="245" customFormat="false" ht="13.8" hidden="false" customHeight="false" outlineLevel="0" collapsed="false">
      <c r="B245" s="12" t="s">
        <v>73</v>
      </c>
      <c r="C245" s="12" t="s">
        <v>21</v>
      </c>
      <c r="D245" s="13" t="n">
        <v>3</v>
      </c>
      <c r="E245" s="13" t="n">
        <v>21</v>
      </c>
      <c r="F245" s="14" t="n">
        <v>21</v>
      </c>
      <c r="G245" s="15" t="n">
        <v>21</v>
      </c>
      <c r="H245" s="14" t="n">
        <v>21</v>
      </c>
      <c r="I245" s="16" t="n">
        <v>9</v>
      </c>
      <c r="J245" s="16" t="n">
        <v>2</v>
      </c>
      <c r="K245" s="16" t="n">
        <v>99</v>
      </c>
      <c r="L245" s="17" t="n">
        <v>3</v>
      </c>
      <c r="M245" s="18" t="n">
        <v>3</v>
      </c>
      <c r="N245" s="18" t="n">
        <v>21</v>
      </c>
      <c r="O245" s="19" t="n">
        <v>1</v>
      </c>
      <c r="P245" s="20" t="s">
        <v>74</v>
      </c>
    </row>
    <row r="246" customFormat="false" ht="13.8" hidden="false" customHeight="false" outlineLevel="0" collapsed="false">
      <c r="B246" s="12" t="s">
        <v>73</v>
      </c>
      <c r="C246" s="12" t="s">
        <v>22</v>
      </c>
      <c r="D246" s="13" t="n">
        <v>4</v>
      </c>
      <c r="E246" s="13" t="n">
        <v>21</v>
      </c>
      <c r="F246" s="14" t="n">
        <v>21</v>
      </c>
      <c r="G246" s="15" t="n">
        <v>21</v>
      </c>
      <c r="H246" s="14" t="n">
        <v>21</v>
      </c>
      <c r="I246" s="16" t="n">
        <v>9</v>
      </c>
      <c r="J246" s="16" t="n">
        <v>2</v>
      </c>
      <c r="K246" s="16" t="n">
        <v>100</v>
      </c>
      <c r="L246" s="17" t="n">
        <v>4</v>
      </c>
      <c r="M246" s="18" t="n">
        <v>4</v>
      </c>
      <c r="N246" s="18" t="n">
        <v>21</v>
      </c>
      <c r="O246" s="19" t="n">
        <v>1</v>
      </c>
      <c r="P246" s="20" t="s">
        <v>74</v>
      </c>
    </row>
    <row r="247" customFormat="false" ht="13.8" hidden="false" customHeight="false" outlineLevel="0" collapsed="false">
      <c r="B247" s="12" t="s">
        <v>73</v>
      </c>
      <c r="C247" s="12" t="s">
        <v>23</v>
      </c>
      <c r="D247" s="13" t="n">
        <v>5</v>
      </c>
      <c r="E247" s="13" t="n">
        <v>21</v>
      </c>
      <c r="F247" s="14" t="n">
        <v>21</v>
      </c>
      <c r="G247" s="15" t="n">
        <v>21</v>
      </c>
      <c r="H247" s="14" t="n">
        <v>21</v>
      </c>
      <c r="I247" s="16" t="n">
        <v>9</v>
      </c>
      <c r="J247" s="16" t="n">
        <v>2</v>
      </c>
      <c r="K247" s="16" t="n">
        <v>101</v>
      </c>
      <c r="L247" s="17" t="n">
        <v>5</v>
      </c>
      <c r="M247" s="18" t="n">
        <v>5</v>
      </c>
      <c r="N247" s="18" t="n">
        <v>21</v>
      </c>
      <c r="O247" s="19" t="n">
        <v>1</v>
      </c>
      <c r="P247" s="20" t="s">
        <v>74</v>
      </c>
    </row>
    <row r="248" customFormat="false" ht="13.8" hidden="false" customHeight="false" outlineLevel="0" collapsed="false">
      <c r="B248" s="12" t="s">
        <v>73</v>
      </c>
      <c r="C248" s="12" t="s">
        <v>24</v>
      </c>
      <c r="D248" s="13" t="n">
        <v>6</v>
      </c>
      <c r="E248" s="13" t="n">
        <v>21</v>
      </c>
      <c r="F248" s="14" t="n">
        <v>21</v>
      </c>
      <c r="G248" s="15" t="n">
        <v>21</v>
      </c>
      <c r="H248" s="14" t="n">
        <v>21</v>
      </c>
      <c r="I248" s="16" t="n">
        <v>9</v>
      </c>
      <c r="J248" s="16" t="n">
        <v>2</v>
      </c>
      <c r="K248" s="16" t="n">
        <v>102</v>
      </c>
      <c r="L248" s="17" t="n">
        <v>6</v>
      </c>
      <c r="M248" s="18" t="n">
        <v>6</v>
      </c>
      <c r="N248" s="18" t="n">
        <v>21</v>
      </c>
      <c r="O248" s="19" t="n">
        <v>1</v>
      </c>
      <c r="P248" s="20" t="s">
        <v>74</v>
      </c>
    </row>
    <row r="249" customFormat="false" ht="13.8" hidden="false" customHeight="false" outlineLevel="0" collapsed="false">
      <c r="B249" s="12" t="s">
        <v>75</v>
      </c>
      <c r="C249" s="12" t="s">
        <v>18</v>
      </c>
      <c r="D249" s="13" t="n">
        <v>7</v>
      </c>
      <c r="E249" s="13" t="n">
        <v>21</v>
      </c>
      <c r="F249" s="14" t="n">
        <v>21</v>
      </c>
      <c r="G249" s="15" t="n">
        <v>21</v>
      </c>
      <c r="H249" s="14" t="n">
        <v>21</v>
      </c>
      <c r="I249" s="16" t="n">
        <v>9</v>
      </c>
      <c r="J249" s="16" t="n">
        <v>2</v>
      </c>
      <c r="K249" s="16" t="n">
        <v>103</v>
      </c>
      <c r="L249" s="17" t="n">
        <v>7</v>
      </c>
      <c r="M249" s="18" t="n">
        <v>7</v>
      </c>
      <c r="N249" s="18" t="n">
        <v>21</v>
      </c>
      <c r="O249" s="19" t="n">
        <v>1</v>
      </c>
      <c r="P249" s="20" t="s">
        <v>74</v>
      </c>
    </row>
    <row r="250" customFormat="false" ht="13.8" hidden="false" customHeight="false" outlineLevel="0" collapsed="false">
      <c r="B250" s="12" t="s">
        <v>75</v>
      </c>
      <c r="C250" s="12" t="s">
        <v>20</v>
      </c>
      <c r="D250" s="13" t="n">
        <v>8</v>
      </c>
      <c r="E250" s="13" t="n">
        <v>21</v>
      </c>
      <c r="F250" s="14" t="n">
        <v>21</v>
      </c>
      <c r="G250" s="15" t="n">
        <v>21</v>
      </c>
      <c r="H250" s="14" t="n">
        <v>21</v>
      </c>
      <c r="I250" s="16" t="n">
        <v>9</v>
      </c>
      <c r="J250" s="16" t="n">
        <v>2</v>
      </c>
      <c r="K250" s="16" t="n">
        <v>104</v>
      </c>
      <c r="L250" s="17" t="n">
        <v>8</v>
      </c>
      <c r="M250" s="18" t="n">
        <v>8</v>
      </c>
      <c r="N250" s="18" t="n">
        <v>21</v>
      </c>
      <c r="O250" s="19" t="n">
        <v>1</v>
      </c>
      <c r="P250" s="20" t="s">
        <v>74</v>
      </c>
    </row>
    <row r="251" customFormat="false" ht="13.8" hidden="false" customHeight="false" outlineLevel="0" collapsed="false">
      <c r="B251" s="12" t="s">
        <v>75</v>
      </c>
      <c r="C251" s="12" t="s">
        <v>21</v>
      </c>
      <c r="D251" s="13" t="n">
        <v>9</v>
      </c>
      <c r="E251" s="13" t="n">
        <v>21</v>
      </c>
      <c r="F251" s="14" t="n">
        <v>21</v>
      </c>
      <c r="G251" s="15" t="n">
        <v>21</v>
      </c>
      <c r="H251" s="14" t="n">
        <v>21</v>
      </c>
      <c r="I251" s="16" t="n">
        <v>9</v>
      </c>
      <c r="J251" s="16" t="n">
        <v>2</v>
      </c>
      <c r="K251" s="16" t="n">
        <v>105</v>
      </c>
      <c r="L251" s="17" t="n">
        <v>9</v>
      </c>
      <c r="M251" s="18" t="n">
        <v>9</v>
      </c>
      <c r="N251" s="18" t="n">
        <v>21</v>
      </c>
      <c r="O251" s="19" t="n">
        <v>1</v>
      </c>
      <c r="P251" s="20" t="s">
        <v>74</v>
      </c>
    </row>
    <row r="252" customFormat="false" ht="13.8" hidden="false" customHeight="false" outlineLevel="0" collapsed="false">
      <c r="B252" s="12" t="s">
        <v>75</v>
      </c>
      <c r="C252" s="12" t="s">
        <v>22</v>
      </c>
      <c r="D252" s="13" t="n">
        <v>10</v>
      </c>
      <c r="E252" s="13" t="n">
        <v>21</v>
      </c>
      <c r="F252" s="14" t="n">
        <v>21</v>
      </c>
      <c r="G252" s="15" t="n">
        <v>21</v>
      </c>
      <c r="H252" s="14" t="n">
        <v>21</v>
      </c>
      <c r="I252" s="16" t="n">
        <v>9</v>
      </c>
      <c r="J252" s="16" t="n">
        <v>2</v>
      </c>
      <c r="K252" s="16" t="n">
        <v>106</v>
      </c>
      <c r="L252" s="17" t="n">
        <v>10</v>
      </c>
      <c r="M252" s="18" t="n">
        <v>10</v>
      </c>
      <c r="N252" s="18" t="n">
        <v>21</v>
      </c>
      <c r="O252" s="19" t="n">
        <v>1</v>
      </c>
      <c r="P252" s="20" t="s">
        <v>74</v>
      </c>
    </row>
    <row r="253" customFormat="false" ht="13.8" hidden="false" customHeight="false" outlineLevel="0" collapsed="false">
      <c r="B253" s="12" t="s">
        <v>75</v>
      </c>
      <c r="C253" s="12" t="s">
        <v>23</v>
      </c>
      <c r="D253" s="13" t="n">
        <v>11</v>
      </c>
      <c r="E253" s="13" t="n">
        <v>21</v>
      </c>
      <c r="F253" s="14" t="n">
        <v>21</v>
      </c>
      <c r="G253" s="15" t="n">
        <v>21</v>
      </c>
      <c r="H253" s="14" t="n">
        <v>21</v>
      </c>
      <c r="I253" s="16" t="n">
        <v>9</v>
      </c>
      <c r="J253" s="16" t="n">
        <v>2</v>
      </c>
      <c r="K253" s="16" t="n">
        <v>107</v>
      </c>
      <c r="L253" s="17" t="n">
        <v>11</v>
      </c>
      <c r="M253" s="18" t="n">
        <v>11</v>
      </c>
      <c r="N253" s="18" t="n">
        <v>21</v>
      </c>
      <c r="O253" s="19" t="n">
        <v>1</v>
      </c>
      <c r="P253" s="20" t="s">
        <v>74</v>
      </c>
    </row>
    <row r="254" customFormat="false" ht="13.8" hidden="false" customHeight="false" outlineLevel="0" collapsed="false">
      <c r="B254" s="12" t="s">
        <v>75</v>
      </c>
      <c r="C254" s="12" t="s">
        <v>24</v>
      </c>
      <c r="D254" s="13" t="n">
        <v>12</v>
      </c>
      <c r="E254" s="13" t="n">
        <v>21</v>
      </c>
      <c r="F254" s="14" t="n">
        <v>21</v>
      </c>
      <c r="G254" s="15" t="n">
        <v>21</v>
      </c>
      <c r="H254" s="14" t="n">
        <v>21</v>
      </c>
      <c r="I254" s="16" t="n">
        <v>9</v>
      </c>
      <c r="J254" s="16" t="n">
        <v>2</v>
      </c>
      <c r="K254" s="16" t="n">
        <v>108</v>
      </c>
      <c r="L254" s="17" t="n">
        <v>12</v>
      </c>
      <c r="M254" s="18" t="n">
        <v>12</v>
      </c>
      <c r="N254" s="18" t="n">
        <v>21</v>
      </c>
      <c r="O254" s="19" t="n">
        <v>1</v>
      </c>
      <c r="P254" s="20" t="s">
        <v>74</v>
      </c>
    </row>
    <row r="255" customFormat="false" ht="13.8" hidden="false" customHeight="false" outlineLevel="0" collapsed="false">
      <c r="B255" s="12" t="s">
        <v>76</v>
      </c>
      <c r="C255" s="12" t="s">
        <v>18</v>
      </c>
      <c r="D255" s="13" t="n">
        <v>1</v>
      </c>
      <c r="E255" s="13" t="n">
        <v>22</v>
      </c>
      <c r="F255" s="14" t="n">
        <v>22</v>
      </c>
      <c r="G255" s="15" t="n">
        <v>22</v>
      </c>
      <c r="H255" s="14" t="n">
        <v>22</v>
      </c>
      <c r="I255" s="16" t="n">
        <v>10</v>
      </c>
      <c r="J255" s="16" t="n">
        <v>2</v>
      </c>
      <c r="K255" s="16" t="n">
        <v>109</v>
      </c>
      <c r="L255" s="17" t="n">
        <v>1</v>
      </c>
      <c r="M255" s="18" t="n">
        <v>1</v>
      </c>
      <c r="N255" s="18" t="n">
        <v>22</v>
      </c>
      <c r="O255" s="19" t="n">
        <v>2</v>
      </c>
      <c r="P255" s="20" t="s">
        <v>74</v>
      </c>
    </row>
    <row r="256" customFormat="false" ht="13.8" hidden="false" customHeight="false" outlineLevel="0" collapsed="false">
      <c r="B256" s="12" t="s">
        <v>76</v>
      </c>
      <c r="C256" s="12" t="s">
        <v>20</v>
      </c>
      <c r="D256" s="13" t="n">
        <v>2</v>
      </c>
      <c r="E256" s="13" t="n">
        <v>22</v>
      </c>
      <c r="F256" s="14" t="n">
        <v>22</v>
      </c>
      <c r="G256" s="15" t="n">
        <v>22</v>
      </c>
      <c r="H256" s="14" t="n">
        <v>22</v>
      </c>
      <c r="I256" s="16" t="n">
        <v>10</v>
      </c>
      <c r="J256" s="16" t="n">
        <v>2</v>
      </c>
      <c r="K256" s="16" t="n">
        <v>110</v>
      </c>
      <c r="L256" s="17" t="n">
        <v>2</v>
      </c>
      <c r="M256" s="18" t="n">
        <v>2</v>
      </c>
      <c r="N256" s="18" t="n">
        <v>22</v>
      </c>
      <c r="O256" s="19" t="n">
        <v>2</v>
      </c>
      <c r="P256" s="20" t="s">
        <v>74</v>
      </c>
    </row>
    <row r="257" customFormat="false" ht="13.8" hidden="false" customHeight="false" outlineLevel="0" collapsed="false">
      <c r="B257" s="12" t="s">
        <v>76</v>
      </c>
      <c r="C257" s="12" t="s">
        <v>21</v>
      </c>
      <c r="D257" s="13" t="n">
        <v>3</v>
      </c>
      <c r="E257" s="13" t="n">
        <v>22</v>
      </c>
      <c r="F257" s="14" t="n">
        <v>22</v>
      </c>
      <c r="G257" s="15" t="n">
        <v>22</v>
      </c>
      <c r="H257" s="14" t="n">
        <v>22</v>
      </c>
      <c r="I257" s="16" t="n">
        <v>10</v>
      </c>
      <c r="J257" s="16" t="n">
        <v>2</v>
      </c>
      <c r="K257" s="16" t="n">
        <v>111</v>
      </c>
      <c r="L257" s="17" t="n">
        <v>3</v>
      </c>
      <c r="M257" s="18" t="n">
        <v>3</v>
      </c>
      <c r="N257" s="18" t="n">
        <v>22</v>
      </c>
      <c r="O257" s="19" t="n">
        <v>2</v>
      </c>
      <c r="P257" s="20" t="s">
        <v>74</v>
      </c>
    </row>
    <row r="258" customFormat="false" ht="13.8" hidden="false" customHeight="false" outlineLevel="0" collapsed="false">
      <c r="B258" s="12" t="s">
        <v>76</v>
      </c>
      <c r="C258" s="12" t="s">
        <v>22</v>
      </c>
      <c r="D258" s="13" t="n">
        <v>4</v>
      </c>
      <c r="E258" s="13" t="n">
        <v>22</v>
      </c>
      <c r="F258" s="14" t="n">
        <v>22</v>
      </c>
      <c r="G258" s="15" t="n">
        <v>22</v>
      </c>
      <c r="H258" s="14" t="n">
        <v>22</v>
      </c>
      <c r="I258" s="16" t="n">
        <v>10</v>
      </c>
      <c r="J258" s="16" t="n">
        <v>2</v>
      </c>
      <c r="K258" s="16" t="n">
        <v>112</v>
      </c>
      <c r="L258" s="17" t="n">
        <v>4</v>
      </c>
      <c r="M258" s="18" t="n">
        <v>4</v>
      </c>
      <c r="N258" s="18" t="n">
        <v>22</v>
      </c>
      <c r="O258" s="19" t="n">
        <v>2</v>
      </c>
      <c r="P258" s="20" t="s">
        <v>74</v>
      </c>
    </row>
    <row r="259" customFormat="false" ht="13.8" hidden="false" customHeight="false" outlineLevel="0" collapsed="false">
      <c r="B259" s="12" t="s">
        <v>76</v>
      </c>
      <c r="C259" s="12" t="s">
        <v>23</v>
      </c>
      <c r="D259" s="13" t="n">
        <v>5</v>
      </c>
      <c r="E259" s="13" t="n">
        <v>22</v>
      </c>
      <c r="F259" s="14" t="n">
        <v>22</v>
      </c>
      <c r="G259" s="15" t="n">
        <v>22</v>
      </c>
      <c r="H259" s="14" t="n">
        <v>22</v>
      </c>
      <c r="I259" s="16" t="n">
        <v>10</v>
      </c>
      <c r="J259" s="16" t="n">
        <v>2</v>
      </c>
      <c r="K259" s="16" t="n">
        <v>113</v>
      </c>
      <c r="L259" s="17" t="n">
        <v>5</v>
      </c>
      <c r="M259" s="18" t="n">
        <v>5</v>
      </c>
      <c r="N259" s="18" t="n">
        <v>22</v>
      </c>
      <c r="O259" s="19" t="n">
        <v>2</v>
      </c>
      <c r="P259" s="20" t="s">
        <v>74</v>
      </c>
    </row>
    <row r="260" customFormat="false" ht="13.8" hidden="false" customHeight="false" outlineLevel="0" collapsed="false">
      <c r="B260" s="12" t="s">
        <v>76</v>
      </c>
      <c r="C260" s="12" t="s">
        <v>24</v>
      </c>
      <c r="D260" s="13" t="n">
        <v>6</v>
      </c>
      <c r="E260" s="13" t="n">
        <v>22</v>
      </c>
      <c r="F260" s="14" t="n">
        <v>22</v>
      </c>
      <c r="G260" s="15" t="n">
        <v>22</v>
      </c>
      <c r="H260" s="14" t="n">
        <v>22</v>
      </c>
      <c r="I260" s="16" t="n">
        <v>10</v>
      </c>
      <c r="J260" s="16" t="n">
        <v>2</v>
      </c>
      <c r="K260" s="16" t="n">
        <v>114</v>
      </c>
      <c r="L260" s="17" t="n">
        <v>6</v>
      </c>
      <c r="M260" s="18" t="n">
        <v>6</v>
      </c>
      <c r="N260" s="18" t="n">
        <v>22</v>
      </c>
      <c r="O260" s="19" t="n">
        <v>2</v>
      </c>
      <c r="P260" s="20" t="s">
        <v>74</v>
      </c>
    </row>
    <row r="261" customFormat="false" ht="13.8" hidden="false" customHeight="false" outlineLevel="0" collapsed="false">
      <c r="B261" s="12" t="s">
        <v>77</v>
      </c>
      <c r="C261" s="12" t="s">
        <v>18</v>
      </c>
      <c r="D261" s="13" t="n">
        <v>7</v>
      </c>
      <c r="E261" s="13" t="n">
        <v>22</v>
      </c>
      <c r="F261" s="14" t="n">
        <v>22</v>
      </c>
      <c r="G261" s="15" t="n">
        <v>22</v>
      </c>
      <c r="H261" s="14" t="n">
        <v>22</v>
      </c>
      <c r="I261" s="16" t="n">
        <v>10</v>
      </c>
      <c r="J261" s="16" t="n">
        <v>2</v>
      </c>
      <c r="K261" s="16" t="n">
        <v>115</v>
      </c>
      <c r="L261" s="17" t="n">
        <v>7</v>
      </c>
      <c r="M261" s="18" t="n">
        <v>7</v>
      </c>
      <c r="N261" s="18" t="n">
        <v>22</v>
      </c>
      <c r="O261" s="19" t="n">
        <v>2</v>
      </c>
      <c r="P261" s="20" t="s">
        <v>74</v>
      </c>
    </row>
    <row r="262" customFormat="false" ht="13.8" hidden="false" customHeight="false" outlineLevel="0" collapsed="false">
      <c r="B262" s="12" t="s">
        <v>77</v>
      </c>
      <c r="C262" s="12" t="s">
        <v>20</v>
      </c>
      <c r="D262" s="13" t="n">
        <v>8</v>
      </c>
      <c r="E262" s="13" t="n">
        <v>22</v>
      </c>
      <c r="F262" s="14" t="n">
        <v>22</v>
      </c>
      <c r="G262" s="15" t="n">
        <v>22</v>
      </c>
      <c r="H262" s="14" t="n">
        <v>22</v>
      </c>
      <c r="I262" s="16" t="n">
        <v>10</v>
      </c>
      <c r="J262" s="16" t="n">
        <v>2</v>
      </c>
      <c r="K262" s="16" t="n">
        <v>116</v>
      </c>
      <c r="L262" s="17" t="n">
        <v>8</v>
      </c>
      <c r="M262" s="18" t="n">
        <v>8</v>
      </c>
      <c r="N262" s="18" t="n">
        <v>22</v>
      </c>
      <c r="O262" s="19" t="n">
        <v>2</v>
      </c>
      <c r="P262" s="20" t="s">
        <v>74</v>
      </c>
    </row>
    <row r="263" customFormat="false" ht="13.8" hidden="false" customHeight="false" outlineLevel="0" collapsed="false">
      <c r="B263" s="12" t="s">
        <v>77</v>
      </c>
      <c r="C263" s="12" t="s">
        <v>21</v>
      </c>
      <c r="D263" s="13" t="n">
        <v>9</v>
      </c>
      <c r="E263" s="13" t="n">
        <v>22</v>
      </c>
      <c r="F263" s="14" t="n">
        <v>22</v>
      </c>
      <c r="G263" s="15" t="n">
        <v>22</v>
      </c>
      <c r="H263" s="14" t="n">
        <v>22</v>
      </c>
      <c r="I263" s="16" t="n">
        <v>10</v>
      </c>
      <c r="J263" s="16" t="n">
        <v>2</v>
      </c>
      <c r="K263" s="16" t="n">
        <v>117</v>
      </c>
      <c r="L263" s="17" t="n">
        <v>9</v>
      </c>
      <c r="M263" s="18" t="n">
        <v>9</v>
      </c>
      <c r="N263" s="18" t="n">
        <v>22</v>
      </c>
      <c r="O263" s="19" t="n">
        <v>2</v>
      </c>
      <c r="P263" s="20" t="s">
        <v>74</v>
      </c>
    </row>
    <row r="264" customFormat="false" ht="13.8" hidden="false" customHeight="false" outlineLevel="0" collapsed="false">
      <c r="B264" s="12" t="s">
        <v>77</v>
      </c>
      <c r="C264" s="12" t="s">
        <v>22</v>
      </c>
      <c r="D264" s="13" t="n">
        <v>10</v>
      </c>
      <c r="E264" s="13" t="n">
        <v>22</v>
      </c>
      <c r="F264" s="14" t="n">
        <v>22</v>
      </c>
      <c r="G264" s="15" t="n">
        <v>22</v>
      </c>
      <c r="H264" s="14" t="n">
        <v>22</v>
      </c>
      <c r="I264" s="16" t="n">
        <v>10</v>
      </c>
      <c r="J264" s="16" t="n">
        <v>2</v>
      </c>
      <c r="K264" s="16" t="n">
        <v>118</v>
      </c>
      <c r="L264" s="17" t="n">
        <v>10</v>
      </c>
      <c r="M264" s="18" t="n">
        <v>10</v>
      </c>
      <c r="N264" s="18" t="n">
        <v>22</v>
      </c>
      <c r="O264" s="19" t="n">
        <v>2</v>
      </c>
      <c r="P264" s="20" t="s">
        <v>74</v>
      </c>
    </row>
    <row r="265" customFormat="false" ht="13.8" hidden="false" customHeight="false" outlineLevel="0" collapsed="false">
      <c r="B265" s="12" t="s">
        <v>77</v>
      </c>
      <c r="C265" s="12" t="s">
        <v>23</v>
      </c>
      <c r="D265" s="13" t="n">
        <v>11</v>
      </c>
      <c r="E265" s="13" t="n">
        <v>22</v>
      </c>
      <c r="F265" s="14" t="n">
        <v>22</v>
      </c>
      <c r="G265" s="15" t="n">
        <v>22</v>
      </c>
      <c r="H265" s="14" t="n">
        <v>22</v>
      </c>
      <c r="I265" s="16" t="n">
        <v>10</v>
      </c>
      <c r="J265" s="16" t="n">
        <v>2</v>
      </c>
      <c r="K265" s="16" t="n">
        <v>119</v>
      </c>
      <c r="L265" s="17" t="n">
        <v>11</v>
      </c>
      <c r="M265" s="18" t="n">
        <v>11</v>
      </c>
      <c r="N265" s="18" t="n">
        <v>22</v>
      </c>
      <c r="O265" s="19" t="n">
        <v>2</v>
      </c>
      <c r="P265" s="20" t="s">
        <v>74</v>
      </c>
    </row>
    <row r="266" customFormat="false" ht="13.8" hidden="false" customHeight="false" outlineLevel="0" collapsed="false">
      <c r="B266" s="12" t="s">
        <v>77</v>
      </c>
      <c r="C266" s="12" t="s">
        <v>24</v>
      </c>
      <c r="D266" s="13" t="n">
        <v>12</v>
      </c>
      <c r="E266" s="13" t="n">
        <v>22</v>
      </c>
      <c r="F266" s="14" t="n">
        <v>22</v>
      </c>
      <c r="G266" s="15" t="n">
        <v>22</v>
      </c>
      <c r="H266" s="14" t="n">
        <v>22</v>
      </c>
      <c r="I266" s="16" t="n">
        <v>10</v>
      </c>
      <c r="J266" s="16" t="n">
        <v>2</v>
      </c>
      <c r="K266" s="16" t="n">
        <v>120</v>
      </c>
      <c r="L266" s="17" t="n">
        <v>12</v>
      </c>
      <c r="M266" s="18" t="n">
        <v>12</v>
      </c>
      <c r="N266" s="18" t="n">
        <v>22</v>
      </c>
      <c r="O266" s="19" t="n">
        <v>2</v>
      </c>
      <c r="P266" s="20" t="s">
        <v>74</v>
      </c>
    </row>
    <row r="267" customFormat="false" ht="13.8" hidden="false" customHeight="false" outlineLevel="0" collapsed="false">
      <c r="B267" s="12" t="s">
        <v>78</v>
      </c>
      <c r="C267" s="12" t="s">
        <v>18</v>
      </c>
      <c r="D267" s="13" t="n">
        <v>1</v>
      </c>
      <c r="E267" s="13" t="n">
        <v>23</v>
      </c>
      <c r="F267" s="14" t="n">
        <v>23</v>
      </c>
      <c r="G267" s="15" t="n">
        <v>23</v>
      </c>
      <c r="H267" s="14" t="n">
        <v>23</v>
      </c>
      <c r="I267" s="16" t="n">
        <v>11</v>
      </c>
      <c r="J267" s="16" t="n">
        <v>2</v>
      </c>
      <c r="K267" s="16" t="n">
        <v>121</v>
      </c>
      <c r="L267" s="17" t="n">
        <v>1</v>
      </c>
      <c r="M267" s="18" t="n">
        <v>1</v>
      </c>
      <c r="N267" s="18" t="n">
        <v>23</v>
      </c>
      <c r="O267" s="19" t="n">
        <v>1</v>
      </c>
      <c r="P267" s="20" t="s">
        <v>79</v>
      </c>
    </row>
    <row r="268" customFormat="false" ht="13.8" hidden="false" customHeight="false" outlineLevel="0" collapsed="false">
      <c r="B268" s="12" t="s">
        <v>78</v>
      </c>
      <c r="C268" s="12" t="s">
        <v>20</v>
      </c>
      <c r="D268" s="13" t="n">
        <v>2</v>
      </c>
      <c r="E268" s="13" t="n">
        <v>23</v>
      </c>
      <c r="F268" s="14" t="n">
        <v>23</v>
      </c>
      <c r="G268" s="15" t="n">
        <v>23</v>
      </c>
      <c r="H268" s="14" t="n">
        <v>23</v>
      </c>
      <c r="I268" s="16" t="n">
        <v>11</v>
      </c>
      <c r="J268" s="16" t="n">
        <v>2</v>
      </c>
      <c r="K268" s="16" t="n">
        <v>122</v>
      </c>
      <c r="L268" s="17" t="n">
        <v>2</v>
      </c>
      <c r="M268" s="18" t="n">
        <v>2</v>
      </c>
      <c r="N268" s="18" t="n">
        <v>23</v>
      </c>
      <c r="O268" s="19" t="n">
        <v>1</v>
      </c>
      <c r="P268" s="20" t="s">
        <v>79</v>
      </c>
    </row>
    <row r="269" customFormat="false" ht="13.8" hidden="false" customHeight="false" outlineLevel="0" collapsed="false">
      <c r="B269" s="12" t="s">
        <v>78</v>
      </c>
      <c r="C269" s="12" t="s">
        <v>21</v>
      </c>
      <c r="D269" s="13" t="n">
        <v>3</v>
      </c>
      <c r="E269" s="13" t="n">
        <v>23</v>
      </c>
      <c r="F269" s="14" t="n">
        <v>23</v>
      </c>
      <c r="G269" s="15" t="n">
        <v>23</v>
      </c>
      <c r="H269" s="14" t="n">
        <v>23</v>
      </c>
      <c r="I269" s="16" t="n">
        <v>11</v>
      </c>
      <c r="J269" s="16" t="n">
        <v>2</v>
      </c>
      <c r="K269" s="16" t="n">
        <v>123</v>
      </c>
      <c r="L269" s="17" t="n">
        <v>3</v>
      </c>
      <c r="M269" s="18" t="n">
        <v>3</v>
      </c>
      <c r="N269" s="18" t="n">
        <v>23</v>
      </c>
      <c r="O269" s="19" t="n">
        <v>1</v>
      </c>
      <c r="P269" s="20" t="s">
        <v>79</v>
      </c>
    </row>
    <row r="270" customFormat="false" ht="13.8" hidden="false" customHeight="false" outlineLevel="0" collapsed="false">
      <c r="B270" s="12" t="s">
        <v>78</v>
      </c>
      <c r="C270" s="12" t="s">
        <v>22</v>
      </c>
      <c r="D270" s="13" t="n">
        <v>4</v>
      </c>
      <c r="E270" s="13" t="n">
        <v>23</v>
      </c>
      <c r="F270" s="14" t="n">
        <v>23</v>
      </c>
      <c r="G270" s="15" t="n">
        <v>23</v>
      </c>
      <c r="H270" s="14" t="n">
        <v>23</v>
      </c>
      <c r="I270" s="16" t="n">
        <v>11</v>
      </c>
      <c r="J270" s="16" t="n">
        <v>2</v>
      </c>
      <c r="K270" s="16" t="n">
        <v>124</v>
      </c>
      <c r="L270" s="17" t="n">
        <v>4</v>
      </c>
      <c r="M270" s="18" t="n">
        <v>4</v>
      </c>
      <c r="N270" s="18" t="n">
        <v>23</v>
      </c>
      <c r="O270" s="19" t="n">
        <v>1</v>
      </c>
      <c r="P270" s="20" t="s">
        <v>79</v>
      </c>
    </row>
    <row r="271" customFormat="false" ht="13.8" hidden="false" customHeight="false" outlineLevel="0" collapsed="false">
      <c r="B271" s="12" t="s">
        <v>78</v>
      </c>
      <c r="C271" s="12" t="s">
        <v>23</v>
      </c>
      <c r="D271" s="13" t="n">
        <v>5</v>
      </c>
      <c r="E271" s="13" t="n">
        <v>23</v>
      </c>
      <c r="F271" s="14" t="n">
        <v>23</v>
      </c>
      <c r="G271" s="15" t="n">
        <v>23</v>
      </c>
      <c r="H271" s="14" t="n">
        <v>23</v>
      </c>
      <c r="I271" s="16" t="n">
        <v>11</v>
      </c>
      <c r="J271" s="16" t="n">
        <v>2</v>
      </c>
      <c r="K271" s="16" t="n">
        <v>125</v>
      </c>
      <c r="L271" s="17" t="n">
        <v>5</v>
      </c>
      <c r="M271" s="18" t="n">
        <v>5</v>
      </c>
      <c r="N271" s="18" t="n">
        <v>23</v>
      </c>
      <c r="O271" s="19" t="n">
        <v>1</v>
      </c>
      <c r="P271" s="20" t="s">
        <v>79</v>
      </c>
    </row>
    <row r="272" customFormat="false" ht="13.8" hidden="false" customHeight="false" outlineLevel="0" collapsed="false">
      <c r="B272" s="12" t="s">
        <v>78</v>
      </c>
      <c r="C272" s="12" t="s">
        <v>24</v>
      </c>
      <c r="D272" s="13" t="n">
        <v>6</v>
      </c>
      <c r="E272" s="13" t="n">
        <v>23</v>
      </c>
      <c r="F272" s="14" t="n">
        <v>23</v>
      </c>
      <c r="G272" s="15" t="n">
        <v>23</v>
      </c>
      <c r="H272" s="14" t="n">
        <v>23</v>
      </c>
      <c r="I272" s="16" t="n">
        <v>11</v>
      </c>
      <c r="J272" s="16" t="n">
        <v>2</v>
      </c>
      <c r="K272" s="16" t="n">
        <v>126</v>
      </c>
      <c r="L272" s="17" t="n">
        <v>6</v>
      </c>
      <c r="M272" s="18" t="n">
        <v>6</v>
      </c>
      <c r="N272" s="18" t="n">
        <v>23</v>
      </c>
      <c r="O272" s="19" t="n">
        <v>1</v>
      </c>
      <c r="P272" s="20" t="s">
        <v>79</v>
      </c>
    </row>
    <row r="273" customFormat="false" ht="13.8" hidden="false" customHeight="false" outlineLevel="0" collapsed="false">
      <c r="B273" s="12" t="s">
        <v>80</v>
      </c>
      <c r="C273" s="12" t="s">
        <v>18</v>
      </c>
      <c r="D273" s="13" t="n">
        <v>7</v>
      </c>
      <c r="E273" s="13" t="n">
        <v>23</v>
      </c>
      <c r="F273" s="14" t="n">
        <v>23</v>
      </c>
      <c r="G273" s="15" t="n">
        <v>23</v>
      </c>
      <c r="H273" s="14" t="n">
        <v>23</v>
      </c>
      <c r="I273" s="16" t="n">
        <v>11</v>
      </c>
      <c r="J273" s="16" t="n">
        <v>2</v>
      </c>
      <c r="K273" s="16" t="n">
        <v>127</v>
      </c>
      <c r="L273" s="17" t="n">
        <v>7</v>
      </c>
      <c r="M273" s="18" t="n">
        <v>7</v>
      </c>
      <c r="N273" s="18" t="n">
        <v>23</v>
      </c>
      <c r="O273" s="19" t="n">
        <v>1</v>
      </c>
      <c r="P273" s="20" t="s">
        <v>79</v>
      </c>
    </row>
    <row r="274" customFormat="false" ht="13.8" hidden="false" customHeight="false" outlineLevel="0" collapsed="false">
      <c r="B274" s="12" t="s">
        <v>80</v>
      </c>
      <c r="C274" s="12" t="s">
        <v>20</v>
      </c>
      <c r="D274" s="13" t="n">
        <v>8</v>
      </c>
      <c r="E274" s="13" t="n">
        <v>23</v>
      </c>
      <c r="F274" s="14" t="n">
        <v>23</v>
      </c>
      <c r="G274" s="15" t="n">
        <v>23</v>
      </c>
      <c r="H274" s="14" t="n">
        <v>23</v>
      </c>
      <c r="I274" s="16" t="n">
        <v>11</v>
      </c>
      <c r="J274" s="16" t="n">
        <v>2</v>
      </c>
      <c r="K274" s="16" t="n">
        <v>128</v>
      </c>
      <c r="L274" s="17" t="n">
        <v>8</v>
      </c>
      <c r="M274" s="18" t="n">
        <v>8</v>
      </c>
      <c r="N274" s="18" t="n">
        <v>23</v>
      </c>
      <c r="O274" s="19" t="n">
        <v>1</v>
      </c>
      <c r="P274" s="20" t="s">
        <v>79</v>
      </c>
    </row>
    <row r="275" customFormat="false" ht="13.8" hidden="false" customHeight="false" outlineLevel="0" collapsed="false">
      <c r="B275" s="12" t="s">
        <v>80</v>
      </c>
      <c r="C275" s="12" t="s">
        <v>21</v>
      </c>
      <c r="D275" s="13" t="n">
        <v>9</v>
      </c>
      <c r="E275" s="13" t="n">
        <v>23</v>
      </c>
      <c r="F275" s="14" t="n">
        <v>23</v>
      </c>
      <c r="G275" s="15" t="n">
        <v>23</v>
      </c>
      <c r="H275" s="14" t="n">
        <v>23</v>
      </c>
      <c r="I275" s="16" t="n">
        <v>11</v>
      </c>
      <c r="J275" s="16" t="n">
        <v>2</v>
      </c>
      <c r="K275" s="16" t="n">
        <v>129</v>
      </c>
      <c r="L275" s="17" t="n">
        <v>9</v>
      </c>
      <c r="M275" s="18" t="n">
        <v>9</v>
      </c>
      <c r="N275" s="18" t="n">
        <v>23</v>
      </c>
      <c r="O275" s="19" t="n">
        <v>1</v>
      </c>
      <c r="P275" s="20" t="s">
        <v>79</v>
      </c>
    </row>
    <row r="276" customFormat="false" ht="13.8" hidden="false" customHeight="false" outlineLevel="0" collapsed="false">
      <c r="B276" s="12" t="s">
        <v>80</v>
      </c>
      <c r="C276" s="12" t="s">
        <v>22</v>
      </c>
      <c r="D276" s="13" t="n">
        <v>10</v>
      </c>
      <c r="E276" s="13" t="n">
        <v>23</v>
      </c>
      <c r="F276" s="14" t="n">
        <v>23</v>
      </c>
      <c r="G276" s="15" t="n">
        <v>23</v>
      </c>
      <c r="H276" s="14" t="n">
        <v>23</v>
      </c>
      <c r="I276" s="16" t="n">
        <v>11</v>
      </c>
      <c r="J276" s="16" t="n">
        <v>2</v>
      </c>
      <c r="K276" s="16" t="n">
        <v>130</v>
      </c>
      <c r="L276" s="17" t="n">
        <v>10</v>
      </c>
      <c r="M276" s="18" t="n">
        <v>10</v>
      </c>
      <c r="N276" s="18" t="n">
        <v>23</v>
      </c>
      <c r="O276" s="19" t="n">
        <v>1</v>
      </c>
      <c r="P276" s="20" t="s">
        <v>79</v>
      </c>
    </row>
    <row r="277" customFormat="false" ht="13.8" hidden="false" customHeight="false" outlineLevel="0" collapsed="false">
      <c r="B277" s="12" t="s">
        <v>80</v>
      </c>
      <c r="C277" s="12" t="s">
        <v>23</v>
      </c>
      <c r="D277" s="13" t="n">
        <v>11</v>
      </c>
      <c r="E277" s="13" t="n">
        <v>23</v>
      </c>
      <c r="F277" s="14" t="n">
        <v>23</v>
      </c>
      <c r="G277" s="15" t="n">
        <v>23</v>
      </c>
      <c r="H277" s="14" t="n">
        <v>23</v>
      </c>
      <c r="I277" s="16" t="n">
        <v>11</v>
      </c>
      <c r="J277" s="16" t="n">
        <v>2</v>
      </c>
      <c r="K277" s="16" t="n">
        <v>131</v>
      </c>
      <c r="L277" s="17" t="n">
        <v>11</v>
      </c>
      <c r="M277" s="18" t="n">
        <v>11</v>
      </c>
      <c r="N277" s="18" t="n">
        <v>23</v>
      </c>
      <c r="O277" s="19" t="n">
        <v>1</v>
      </c>
      <c r="P277" s="20" t="s">
        <v>79</v>
      </c>
    </row>
    <row r="278" customFormat="false" ht="13.8" hidden="false" customHeight="false" outlineLevel="0" collapsed="false">
      <c r="B278" s="12" t="s">
        <v>80</v>
      </c>
      <c r="C278" s="12" t="s">
        <v>24</v>
      </c>
      <c r="D278" s="13" t="n">
        <v>12</v>
      </c>
      <c r="E278" s="13" t="n">
        <v>23</v>
      </c>
      <c r="F278" s="14" t="n">
        <v>23</v>
      </c>
      <c r="G278" s="15" t="n">
        <v>23</v>
      </c>
      <c r="H278" s="14" t="n">
        <v>23</v>
      </c>
      <c r="I278" s="16" t="n">
        <v>11</v>
      </c>
      <c r="J278" s="16" t="n">
        <v>2</v>
      </c>
      <c r="K278" s="16" t="n">
        <v>132</v>
      </c>
      <c r="L278" s="17" t="n">
        <v>12</v>
      </c>
      <c r="M278" s="18" t="n">
        <v>12</v>
      </c>
      <c r="N278" s="18" t="n">
        <v>23</v>
      </c>
      <c r="O278" s="19" t="n">
        <v>1</v>
      </c>
      <c r="P278" s="20" t="s">
        <v>79</v>
      </c>
    </row>
    <row r="279" customFormat="false" ht="13.8" hidden="false" customHeight="false" outlineLevel="0" collapsed="false">
      <c r="B279" s="12" t="s">
        <v>81</v>
      </c>
      <c r="C279" s="12" t="s">
        <v>18</v>
      </c>
      <c r="D279" s="13" t="n">
        <v>1</v>
      </c>
      <c r="E279" s="13" t="n">
        <v>24</v>
      </c>
      <c r="F279" s="14" t="n">
        <v>24</v>
      </c>
      <c r="G279" s="15" t="n">
        <v>24</v>
      </c>
      <c r="H279" s="14" t="n">
        <v>24</v>
      </c>
      <c r="I279" s="16" t="n">
        <v>12</v>
      </c>
      <c r="J279" s="16" t="n">
        <v>2</v>
      </c>
      <c r="K279" s="16" t="n">
        <v>133</v>
      </c>
      <c r="L279" s="17" t="n">
        <v>1</v>
      </c>
      <c r="M279" s="18" t="n">
        <v>1</v>
      </c>
      <c r="N279" s="18" t="n">
        <v>24</v>
      </c>
      <c r="O279" s="19" t="n">
        <v>2</v>
      </c>
      <c r="P279" s="20" t="s">
        <v>79</v>
      </c>
    </row>
    <row r="280" customFormat="false" ht="13.8" hidden="false" customHeight="false" outlineLevel="0" collapsed="false">
      <c r="B280" s="12" t="s">
        <v>81</v>
      </c>
      <c r="C280" s="12" t="s">
        <v>20</v>
      </c>
      <c r="D280" s="13" t="n">
        <v>2</v>
      </c>
      <c r="E280" s="13" t="n">
        <v>24</v>
      </c>
      <c r="F280" s="14" t="n">
        <v>24</v>
      </c>
      <c r="G280" s="15" t="n">
        <v>24</v>
      </c>
      <c r="H280" s="14" t="n">
        <v>24</v>
      </c>
      <c r="I280" s="16" t="n">
        <v>12</v>
      </c>
      <c r="J280" s="16" t="n">
        <v>2</v>
      </c>
      <c r="K280" s="16" t="n">
        <v>134</v>
      </c>
      <c r="L280" s="17" t="n">
        <v>2</v>
      </c>
      <c r="M280" s="18" t="n">
        <v>2</v>
      </c>
      <c r="N280" s="18" t="n">
        <v>24</v>
      </c>
      <c r="O280" s="19" t="n">
        <v>2</v>
      </c>
      <c r="P280" s="20" t="s">
        <v>79</v>
      </c>
    </row>
    <row r="281" customFormat="false" ht="13.8" hidden="false" customHeight="false" outlineLevel="0" collapsed="false">
      <c r="B281" s="12" t="s">
        <v>81</v>
      </c>
      <c r="C281" s="12" t="s">
        <v>21</v>
      </c>
      <c r="D281" s="13" t="n">
        <v>3</v>
      </c>
      <c r="E281" s="13" t="n">
        <v>24</v>
      </c>
      <c r="F281" s="14" t="n">
        <v>24</v>
      </c>
      <c r="G281" s="15" t="n">
        <v>24</v>
      </c>
      <c r="H281" s="14" t="n">
        <v>24</v>
      </c>
      <c r="I281" s="16" t="n">
        <v>12</v>
      </c>
      <c r="J281" s="16" t="n">
        <v>2</v>
      </c>
      <c r="K281" s="16" t="n">
        <v>135</v>
      </c>
      <c r="L281" s="17" t="n">
        <v>3</v>
      </c>
      <c r="M281" s="18" t="n">
        <v>3</v>
      </c>
      <c r="N281" s="18" t="n">
        <v>24</v>
      </c>
      <c r="O281" s="19" t="n">
        <v>2</v>
      </c>
      <c r="P281" s="20" t="s">
        <v>79</v>
      </c>
    </row>
    <row r="282" customFormat="false" ht="13.8" hidden="false" customHeight="false" outlineLevel="0" collapsed="false">
      <c r="B282" s="12" t="s">
        <v>81</v>
      </c>
      <c r="C282" s="12" t="s">
        <v>22</v>
      </c>
      <c r="D282" s="13" t="n">
        <v>4</v>
      </c>
      <c r="E282" s="13" t="n">
        <v>24</v>
      </c>
      <c r="F282" s="14" t="n">
        <v>24</v>
      </c>
      <c r="G282" s="15" t="n">
        <v>24</v>
      </c>
      <c r="H282" s="14" t="n">
        <v>24</v>
      </c>
      <c r="I282" s="16" t="n">
        <v>12</v>
      </c>
      <c r="J282" s="16" t="n">
        <v>2</v>
      </c>
      <c r="K282" s="16" t="n">
        <v>136</v>
      </c>
      <c r="L282" s="17" t="n">
        <v>4</v>
      </c>
      <c r="M282" s="18" t="n">
        <v>4</v>
      </c>
      <c r="N282" s="18" t="n">
        <v>24</v>
      </c>
      <c r="O282" s="19" t="n">
        <v>2</v>
      </c>
      <c r="P282" s="20" t="s">
        <v>79</v>
      </c>
    </row>
    <row r="283" customFormat="false" ht="13.8" hidden="false" customHeight="false" outlineLevel="0" collapsed="false">
      <c r="B283" s="12" t="s">
        <v>81</v>
      </c>
      <c r="C283" s="12" t="s">
        <v>23</v>
      </c>
      <c r="D283" s="13" t="n">
        <v>5</v>
      </c>
      <c r="E283" s="13" t="n">
        <v>24</v>
      </c>
      <c r="F283" s="14" t="n">
        <v>24</v>
      </c>
      <c r="G283" s="15" t="n">
        <v>24</v>
      </c>
      <c r="H283" s="14" t="n">
        <v>24</v>
      </c>
      <c r="I283" s="16" t="n">
        <v>12</v>
      </c>
      <c r="J283" s="16" t="n">
        <v>2</v>
      </c>
      <c r="K283" s="16" t="n">
        <v>137</v>
      </c>
      <c r="L283" s="17" t="n">
        <v>5</v>
      </c>
      <c r="M283" s="18" t="n">
        <v>5</v>
      </c>
      <c r="N283" s="18" t="n">
        <v>24</v>
      </c>
      <c r="O283" s="19" t="n">
        <v>2</v>
      </c>
      <c r="P283" s="20" t="s">
        <v>79</v>
      </c>
    </row>
    <row r="284" customFormat="false" ht="13.8" hidden="false" customHeight="false" outlineLevel="0" collapsed="false">
      <c r="B284" s="12" t="s">
        <v>81</v>
      </c>
      <c r="C284" s="12" t="s">
        <v>24</v>
      </c>
      <c r="D284" s="13" t="n">
        <v>6</v>
      </c>
      <c r="E284" s="13" t="n">
        <v>24</v>
      </c>
      <c r="F284" s="14" t="n">
        <v>24</v>
      </c>
      <c r="G284" s="15" t="n">
        <v>24</v>
      </c>
      <c r="H284" s="14" t="n">
        <v>24</v>
      </c>
      <c r="I284" s="16" t="n">
        <v>12</v>
      </c>
      <c r="J284" s="16" t="n">
        <v>2</v>
      </c>
      <c r="K284" s="16" t="n">
        <v>138</v>
      </c>
      <c r="L284" s="17" t="n">
        <v>6</v>
      </c>
      <c r="M284" s="18" t="n">
        <v>6</v>
      </c>
      <c r="N284" s="18" t="n">
        <v>24</v>
      </c>
      <c r="O284" s="19" t="n">
        <v>2</v>
      </c>
      <c r="P284" s="20" t="s">
        <v>79</v>
      </c>
    </row>
    <row r="285" customFormat="false" ht="13.8" hidden="false" customHeight="false" outlineLevel="0" collapsed="false">
      <c r="B285" s="12" t="s">
        <v>82</v>
      </c>
      <c r="C285" s="12" t="s">
        <v>18</v>
      </c>
      <c r="D285" s="13" t="n">
        <v>7</v>
      </c>
      <c r="E285" s="13" t="n">
        <v>24</v>
      </c>
      <c r="F285" s="14" t="n">
        <v>24</v>
      </c>
      <c r="G285" s="15" t="n">
        <v>24</v>
      </c>
      <c r="H285" s="14" t="n">
        <v>24</v>
      </c>
      <c r="I285" s="16" t="n">
        <v>12</v>
      </c>
      <c r="J285" s="16" t="n">
        <v>2</v>
      </c>
      <c r="K285" s="16" t="n">
        <v>139</v>
      </c>
      <c r="L285" s="17" t="n">
        <v>7</v>
      </c>
      <c r="M285" s="18" t="n">
        <v>7</v>
      </c>
      <c r="N285" s="18" t="n">
        <v>24</v>
      </c>
      <c r="O285" s="19" t="n">
        <v>2</v>
      </c>
      <c r="P285" s="20" t="s">
        <v>79</v>
      </c>
    </row>
    <row r="286" customFormat="false" ht="13.8" hidden="false" customHeight="false" outlineLevel="0" collapsed="false">
      <c r="B286" s="12" t="s">
        <v>82</v>
      </c>
      <c r="C286" s="12" t="s">
        <v>20</v>
      </c>
      <c r="D286" s="13" t="n">
        <v>8</v>
      </c>
      <c r="E286" s="13" t="n">
        <v>24</v>
      </c>
      <c r="F286" s="14" t="n">
        <v>24</v>
      </c>
      <c r="G286" s="15" t="n">
        <v>24</v>
      </c>
      <c r="H286" s="14" t="n">
        <v>24</v>
      </c>
      <c r="I286" s="16" t="n">
        <v>12</v>
      </c>
      <c r="J286" s="16" t="n">
        <v>2</v>
      </c>
      <c r="K286" s="16" t="n">
        <v>140</v>
      </c>
      <c r="L286" s="17" t="n">
        <v>8</v>
      </c>
      <c r="M286" s="18" t="n">
        <v>8</v>
      </c>
      <c r="N286" s="18" t="n">
        <v>24</v>
      </c>
      <c r="O286" s="19" t="n">
        <v>2</v>
      </c>
      <c r="P286" s="20" t="s">
        <v>79</v>
      </c>
    </row>
    <row r="287" customFormat="false" ht="13.8" hidden="false" customHeight="false" outlineLevel="0" collapsed="false">
      <c r="B287" s="12" t="s">
        <v>82</v>
      </c>
      <c r="C287" s="12" t="s">
        <v>21</v>
      </c>
      <c r="D287" s="13" t="n">
        <v>9</v>
      </c>
      <c r="E287" s="13" t="n">
        <v>24</v>
      </c>
      <c r="F287" s="14" t="n">
        <v>24</v>
      </c>
      <c r="G287" s="15" t="n">
        <v>24</v>
      </c>
      <c r="H287" s="14" t="n">
        <v>24</v>
      </c>
      <c r="I287" s="16" t="n">
        <v>12</v>
      </c>
      <c r="J287" s="16" t="n">
        <v>2</v>
      </c>
      <c r="K287" s="16" t="n">
        <v>141</v>
      </c>
      <c r="L287" s="17" t="n">
        <v>9</v>
      </c>
      <c r="M287" s="18" t="n">
        <v>9</v>
      </c>
      <c r="N287" s="18" t="n">
        <v>24</v>
      </c>
      <c r="O287" s="19" t="n">
        <v>2</v>
      </c>
      <c r="P287" s="20" t="s">
        <v>79</v>
      </c>
    </row>
    <row r="288" customFormat="false" ht="13.8" hidden="false" customHeight="false" outlineLevel="0" collapsed="false">
      <c r="B288" s="12" t="s">
        <v>82</v>
      </c>
      <c r="C288" s="12" t="s">
        <v>22</v>
      </c>
      <c r="D288" s="13" t="n">
        <v>10</v>
      </c>
      <c r="E288" s="13" t="n">
        <v>24</v>
      </c>
      <c r="F288" s="14" t="n">
        <v>24</v>
      </c>
      <c r="G288" s="15" t="n">
        <v>24</v>
      </c>
      <c r="H288" s="14" t="n">
        <v>24</v>
      </c>
      <c r="I288" s="16" t="n">
        <v>12</v>
      </c>
      <c r="J288" s="16" t="n">
        <v>2</v>
      </c>
      <c r="K288" s="16" t="n">
        <v>142</v>
      </c>
      <c r="L288" s="17" t="n">
        <v>10</v>
      </c>
      <c r="M288" s="18" t="n">
        <v>10</v>
      </c>
      <c r="N288" s="18" t="n">
        <v>24</v>
      </c>
      <c r="O288" s="19" t="n">
        <v>2</v>
      </c>
      <c r="P288" s="20" t="s">
        <v>79</v>
      </c>
    </row>
    <row r="289" customFormat="false" ht="13.8" hidden="false" customHeight="false" outlineLevel="0" collapsed="false">
      <c r="B289" s="12" t="s">
        <v>82</v>
      </c>
      <c r="C289" s="12" t="s">
        <v>23</v>
      </c>
      <c r="D289" s="13" t="n">
        <v>11</v>
      </c>
      <c r="E289" s="13" t="n">
        <v>24</v>
      </c>
      <c r="F289" s="14" t="n">
        <v>24</v>
      </c>
      <c r="G289" s="15" t="n">
        <v>24</v>
      </c>
      <c r="H289" s="14" t="n">
        <v>24</v>
      </c>
      <c r="I289" s="16" t="n">
        <v>12</v>
      </c>
      <c r="J289" s="16" t="n">
        <v>2</v>
      </c>
      <c r="K289" s="16" t="n">
        <v>143</v>
      </c>
      <c r="L289" s="17" t="n">
        <v>11</v>
      </c>
      <c r="M289" s="18" t="n">
        <v>11</v>
      </c>
      <c r="N289" s="18" t="n">
        <v>24</v>
      </c>
      <c r="O289" s="19" t="n">
        <v>2</v>
      </c>
      <c r="P289" s="20" t="s">
        <v>79</v>
      </c>
    </row>
    <row r="290" s="21" customFormat="true" ht="13.8" hidden="false" customHeight="false" outlineLevel="0" collapsed="false">
      <c r="B290" s="22" t="s">
        <v>82</v>
      </c>
      <c r="C290" s="22" t="s">
        <v>24</v>
      </c>
      <c r="D290" s="23" t="n">
        <v>12</v>
      </c>
      <c r="E290" s="23" t="n">
        <v>24</v>
      </c>
      <c r="F290" s="24" t="n">
        <v>24</v>
      </c>
      <c r="G290" s="25" t="n">
        <v>24</v>
      </c>
      <c r="H290" s="24" t="n">
        <v>24</v>
      </c>
      <c r="I290" s="26" t="n">
        <v>12</v>
      </c>
      <c r="J290" s="16" t="n">
        <v>2</v>
      </c>
      <c r="K290" s="16" t="n">
        <v>144</v>
      </c>
      <c r="L290" s="27" t="n">
        <v>12</v>
      </c>
      <c r="M290" s="28" t="n">
        <v>12</v>
      </c>
      <c r="N290" s="28" t="n">
        <v>24</v>
      </c>
      <c r="O290" s="19" t="n">
        <v>2</v>
      </c>
      <c r="P290" s="20" t="s">
        <v>79</v>
      </c>
    </row>
    <row r="291" customFormat="false" ht="13.8" hidden="false" customHeight="false" outlineLevel="0" collapsed="false">
      <c r="B291" s="12" t="s">
        <v>83</v>
      </c>
      <c r="C291" s="12" t="s">
        <v>18</v>
      </c>
      <c r="D291" s="13" t="n">
        <v>1</v>
      </c>
      <c r="E291" s="13" t="n">
        <v>25</v>
      </c>
      <c r="F291" s="14" t="n">
        <v>25</v>
      </c>
      <c r="G291" s="15" t="n">
        <v>25</v>
      </c>
      <c r="H291" s="14" t="n">
        <v>25</v>
      </c>
      <c r="I291" s="16" t="n">
        <v>1</v>
      </c>
      <c r="J291" s="16" t="n">
        <v>3</v>
      </c>
      <c r="K291" s="16" t="n">
        <v>1</v>
      </c>
      <c r="L291" s="17" t="n">
        <v>1</v>
      </c>
      <c r="M291" s="18" t="n">
        <v>1</v>
      </c>
      <c r="N291" s="18" t="n">
        <v>25</v>
      </c>
      <c r="O291" s="19" t="n">
        <v>1</v>
      </c>
      <c r="P291" s="20" t="s">
        <v>84</v>
      </c>
    </row>
    <row r="292" customFormat="false" ht="13.8" hidden="false" customHeight="false" outlineLevel="0" collapsed="false">
      <c r="B292" s="12" t="s">
        <v>83</v>
      </c>
      <c r="C292" s="12" t="s">
        <v>20</v>
      </c>
      <c r="D292" s="13" t="n">
        <v>2</v>
      </c>
      <c r="E292" s="13" t="n">
        <v>25</v>
      </c>
      <c r="F292" s="14" t="n">
        <v>25</v>
      </c>
      <c r="G292" s="15" t="n">
        <v>25</v>
      </c>
      <c r="H292" s="14" t="n">
        <v>25</v>
      </c>
      <c r="I292" s="16" t="n">
        <v>1</v>
      </c>
      <c r="J292" s="16" t="n">
        <v>3</v>
      </c>
      <c r="K292" s="16" t="n">
        <v>2</v>
      </c>
      <c r="L292" s="17" t="n">
        <v>2</v>
      </c>
      <c r="M292" s="18" t="n">
        <v>2</v>
      </c>
      <c r="N292" s="18" t="n">
        <v>25</v>
      </c>
      <c r="O292" s="19" t="n">
        <v>1</v>
      </c>
      <c r="P292" s="20" t="s">
        <v>84</v>
      </c>
    </row>
    <row r="293" customFormat="false" ht="13.8" hidden="false" customHeight="false" outlineLevel="0" collapsed="false">
      <c r="B293" s="12" t="s">
        <v>83</v>
      </c>
      <c r="C293" s="12" t="s">
        <v>21</v>
      </c>
      <c r="D293" s="13" t="n">
        <v>3</v>
      </c>
      <c r="E293" s="13" t="n">
        <v>25</v>
      </c>
      <c r="F293" s="14" t="n">
        <v>25</v>
      </c>
      <c r="G293" s="15" t="n">
        <v>25</v>
      </c>
      <c r="H293" s="14" t="n">
        <v>25</v>
      </c>
      <c r="I293" s="16" t="n">
        <v>1</v>
      </c>
      <c r="J293" s="16" t="n">
        <v>3</v>
      </c>
      <c r="K293" s="16" t="n">
        <v>3</v>
      </c>
      <c r="L293" s="17" t="n">
        <v>3</v>
      </c>
      <c r="M293" s="18" t="n">
        <v>3</v>
      </c>
      <c r="N293" s="18" t="n">
        <v>25</v>
      </c>
      <c r="O293" s="19" t="n">
        <v>1</v>
      </c>
      <c r="P293" s="20" t="s">
        <v>84</v>
      </c>
    </row>
    <row r="294" customFormat="false" ht="13.8" hidden="false" customHeight="false" outlineLevel="0" collapsed="false">
      <c r="B294" s="12" t="s">
        <v>83</v>
      </c>
      <c r="C294" s="12" t="s">
        <v>22</v>
      </c>
      <c r="D294" s="13" t="n">
        <v>4</v>
      </c>
      <c r="E294" s="13" t="n">
        <v>25</v>
      </c>
      <c r="F294" s="14" t="n">
        <v>25</v>
      </c>
      <c r="G294" s="15" t="n">
        <v>25</v>
      </c>
      <c r="H294" s="14" t="n">
        <v>25</v>
      </c>
      <c r="I294" s="16" t="n">
        <v>1</v>
      </c>
      <c r="J294" s="16" t="n">
        <v>3</v>
      </c>
      <c r="K294" s="16" t="n">
        <v>4</v>
      </c>
      <c r="L294" s="17" t="n">
        <v>4</v>
      </c>
      <c r="M294" s="18" t="n">
        <v>4</v>
      </c>
      <c r="N294" s="18" t="n">
        <v>25</v>
      </c>
      <c r="O294" s="19" t="n">
        <v>1</v>
      </c>
      <c r="P294" s="20" t="s">
        <v>84</v>
      </c>
    </row>
    <row r="295" customFormat="false" ht="13.8" hidden="false" customHeight="false" outlineLevel="0" collapsed="false">
      <c r="B295" s="12" t="s">
        <v>83</v>
      </c>
      <c r="C295" s="12" t="s">
        <v>23</v>
      </c>
      <c r="D295" s="13" t="n">
        <v>5</v>
      </c>
      <c r="E295" s="13" t="n">
        <v>25</v>
      </c>
      <c r="F295" s="14" t="n">
        <v>25</v>
      </c>
      <c r="G295" s="15" t="n">
        <v>25</v>
      </c>
      <c r="H295" s="14" t="n">
        <v>25</v>
      </c>
      <c r="I295" s="16" t="n">
        <v>1</v>
      </c>
      <c r="J295" s="16" t="n">
        <v>3</v>
      </c>
      <c r="K295" s="16" t="n">
        <v>5</v>
      </c>
      <c r="L295" s="17" t="n">
        <v>5</v>
      </c>
      <c r="M295" s="18" t="n">
        <v>5</v>
      </c>
      <c r="N295" s="18" t="n">
        <v>25</v>
      </c>
      <c r="O295" s="19" t="n">
        <v>1</v>
      </c>
      <c r="P295" s="20" t="s">
        <v>84</v>
      </c>
    </row>
    <row r="296" customFormat="false" ht="13.8" hidden="false" customHeight="false" outlineLevel="0" collapsed="false">
      <c r="B296" s="12" t="s">
        <v>83</v>
      </c>
      <c r="C296" s="12" t="s">
        <v>24</v>
      </c>
      <c r="D296" s="13" t="n">
        <v>6</v>
      </c>
      <c r="E296" s="13" t="n">
        <v>25</v>
      </c>
      <c r="F296" s="14" t="n">
        <v>25</v>
      </c>
      <c r="G296" s="15" t="n">
        <v>25</v>
      </c>
      <c r="H296" s="14" t="n">
        <v>25</v>
      </c>
      <c r="I296" s="16" t="n">
        <v>1</v>
      </c>
      <c r="J296" s="16" t="n">
        <v>3</v>
      </c>
      <c r="K296" s="16" t="n">
        <v>6</v>
      </c>
      <c r="L296" s="17" t="n">
        <v>6</v>
      </c>
      <c r="M296" s="18" t="n">
        <v>6</v>
      </c>
      <c r="N296" s="18" t="n">
        <v>25</v>
      </c>
      <c r="O296" s="19" t="n">
        <v>1</v>
      </c>
      <c r="P296" s="20" t="s">
        <v>84</v>
      </c>
    </row>
    <row r="297" customFormat="false" ht="13.8" hidden="false" customHeight="false" outlineLevel="0" collapsed="false">
      <c r="B297" s="12" t="s">
        <v>85</v>
      </c>
      <c r="C297" s="12" t="s">
        <v>18</v>
      </c>
      <c r="D297" s="13" t="n">
        <v>7</v>
      </c>
      <c r="E297" s="13" t="n">
        <v>25</v>
      </c>
      <c r="F297" s="14" t="n">
        <v>25</v>
      </c>
      <c r="G297" s="15" t="n">
        <v>25</v>
      </c>
      <c r="H297" s="14" t="n">
        <v>25</v>
      </c>
      <c r="I297" s="16" t="n">
        <v>1</v>
      </c>
      <c r="J297" s="16" t="n">
        <v>3</v>
      </c>
      <c r="K297" s="16" t="n">
        <v>7</v>
      </c>
      <c r="L297" s="17" t="n">
        <v>7</v>
      </c>
      <c r="M297" s="18" t="n">
        <v>7</v>
      </c>
      <c r="N297" s="18" t="n">
        <v>25</v>
      </c>
      <c r="O297" s="19" t="n">
        <v>1</v>
      </c>
      <c r="P297" s="20" t="s">
        <v>84</v>
      </c>
    </row>
    <row r="298" customFormat="false" ht="13.8" hidden="false" customHeight="false" outlineLevel="0" collapsed="false">
      <c r="B298" s="12" t="s">
        <v>85</v>
      </c>
      <c r="C298" s="12" t="s">
        <v>20</v>
      </c>
      <c r="D298" s="13" t="n">
        <v>8</v>
      </c>
      <c r="E298" s="13" t="n">
        <v>25</v>
      </c>
      <c r="F298" s="14" t="n">
        <v>25</v>
      </c>
      <c r="G298" s="15" t="n">
        <v>25</v>
      </c>
      <c r="H298" s="14" t="n">
        <v>25</v>
      </c>
      <c r="I298" s="16" t="n">
        <v>1</v>
      </c>
      <c r="J298" s="16" t="n">
        <v>3</v>
      </c>
      <c r="K298" s="16" t="n">
        <v>8</v>
      </c>
      <c r="L298" s="17" t="n">
        <v>8</v>
      </c>
      <c r="M298" s="18" t="n">
        <v>8</v>
      </c>
      <c r="N298" s="18" t="n">
        <v>25</v>
      </c>
      <c r="O298" s="19" t="n">
        <v>1</v>
      </c>
      <c r="P298" s="20" t="s">
        <v>84</v>
      </c>
    </row>
    <row r="299" customFormat="false" ht="13.8" hidden="false" customHeight="false" outlineLevel="0" collapsed="false">
      <c r="B299" s="12" t="s">
        <v>85</v>
      </c>
      <c r="C299" s="12" t="s">
        <v>21</v>
      </c>
      <c r="D299" s="13" t="n">
        <v>9</v>
      </c>
      <c r="E299" s="13" t="n">
        <v>25</v>
      </c>
      <c r="F299" s="14" t="n">
        <v>25</v>
      </c>
      <c r="G299" s="15" t="n">
        <v>25</v>
      </c>
      <c r="H299" s="14" t="n">
        <v>25</v>
      </c>
      <c r="I299" s="16" t="n">
        <v>1</v>
      </c>
      <c r="J299" s="16" t="n">
        <v>3</v>
      </c>
      <c r="K299" s="16" t="n">
        <v>9</v>
      </c>
      <c r="L299" s="17" t="n">
        <v>9</v>
      </c>
      <c r="M299" s="18" t="n">
        <v>9</v>
      </c>
      <c r="N299" s="18" t="n">
        <v>25</v>
      </c>
      <c r="O299" s="19" t="n">
        <v>1</v>
      </c>
      <c r="P299" s="20" t="s">
        <v>84</v>
      </c>
    </row>
    <row r="300" customFormat="false" ht="13.8" hidden="false" customHeight="false" outlineLevel="0" collapsed="false">
      <c r="B300" s="12" t="s">
        <v>85</v>
      </c>
      <c r="C300" s="12" t="s">
        <v>22</v>
      </c>
      <c r="D300" s="13" t="n">
        <v>10</v>
      </c>
      <c r="E300" s="13" t="n">
        <v>25</v>
      </c>
      <c r="F300" s="14" t="n">
        <v>25</v>
      </c>
      <c r="G300" s="15" t="n">
        <v>25</v>
      </c>
      <c r="H300" s="14" t="n">
        <v>25</v>
      </c>
      <c r="I300" s="16" t="n">
        <v>1</v>
      </c>
      <c r="J300" s="16" t="n">
        <v>3</v>
      </c>
      <c r="K300" s="16" t="n">
        <v>10</v>
      </c>
      <c r="L300" s="17" t="n">
        <v>10</v>
      </c>
      <c r="M300" s="18" t="n">
        <v>10</v>
      </c>
      <c r="N300" s="18" t="n">
        <v>25</v>
      </c>
      <c r="O300" s="19" t="n">
        <v>1</v>
      </c>
      <c r="P300" s="20" t="s">
        <v>84</v>
      </c>
    </row>
    <row r="301" customFormat="false" ht="13.8" hidden="false" customHeight="false" outlineLevel="0" collapsed="false">
      <c r="B301" s="12" t="s">
        <v>85</v>
      </c>
      <c r="C301" s="12" t="s">
        <v>23</v>
      </c>
      <c r="D301" s="13" t="n">
        <v>11</v>
      </c>
      <c r="E301" s="13" t="n">
        <v>25</v>
      </c>
      <c r="F301" s="14" t="n">
        <v>25</v>
      </c>
      <c r="G301" s="15" t="n">
        <v>25</v>
      </c>
      <c r="H301" s="14" t="n">
        <v>25</v>
      </c>
      <c r="I301" s="16" t="n">
        <v>1</v>
      </c>
      <c r="J301" s="16" t="n">
        <v>3</v>
      </c>
      <c r="K301" s="16" t="n">
        <v>11</v>
      </c>
      <c r="L301" s="17" t="n">
        <v>11</v>
      </c>
      <c r="M301" s="18" t="n">
        <v>11</v>
      </c>
      <c r="N301" s="18" t="n">
        <v>25</v>
      </c>
      <c r="O301" s="19" t="n">
        <v>1</v>
      </c>
      <c r="P301" s="20" t="s">
        <v>84</v>
      </c>
    </row>
    <row r="302" customFormat="false" ht="13.8" hidden="false" customHeight="false" outlineLevel="0" collapsed="false">
      <c r="B302" s="12" t="s">
        <v>85</v>
      </c>
      <c r="C302" s="12" t="s">
        <v>24</v>
      </c>
      <c r="D302" s="13" t="n">
        <v>12</v>
      </c>
      <c r="E302" s="13" t="n">
        <v>25</v>
      </c>
      <c r="F302" s="14" t="n">
        <v>25</v>
      </c>
      <c r="G302" s="15" t="n">
        <v>25</v>
      </c>
      <c r="H302" s="14" t="n">
        <v>25</v>
      </c>
      <c r="I302" s="16" t="n">
        <v>1</v>
      </c>
      <c r="J302" s="16" t="n">
        <v>3</v>
      </c>
      <c r="K302" s="16" t="n">
        <v>12</v>
      </c>
      <c r="L302" s="17" t="n">
        <v>12</v>
      </c>
      <c r="M302" s="18" t="n">
        <v>12</v>
      </c>
      <c r="N302" s="18" t="n">
        <v>25</v>
      </c>
      <c r="O302" s="19" t="n">
        <v>1</v>
      </c>
      <c r="P302" s="20" t="s">
        <v>84</v>
      </c>
    </row>
    <row r="303" customFormat="false" ht="13.8" hidden="false" customHeight="false" outlineLevel="0" collapsed="false">
      <c r="B303" s="12" t="s">
        <v>86</v>
      </c>
      <c r="C303" s="12" t="s">
        <v>18</v>
      </c>
      <c r="D303" s="13" t="n">
        <v>1</v>
      </c>
      <c r="E303" s="13" t="n">
        <v>26</v>
      </c>
      <c r="F303" s="14" t="n">
        <v>26</v>
      </c>
      <c r="G303" s="15" t="n">
        <v>26</v>
      </c>
      <c r="H303" s="14" t="n">
        <v>26</v>
      </c>
      <c r="I303" s="16" t="n">
        <v>2</v>
      </c>
      <c r="J303" s="16" t="n">
        <v>3</v>
      </c>
      <c r="K303" s="16" t="n">
        <v>13</v>
      </c>
      <c r="L303" s="17" t="n">
        <v>1</v>
      </c>
      <c r="M303" s="18" t="n">
        <v>1</v>
      </c>
      <c r="N303" s="18" t="n">
        <v>26</v>
      </c>
      <c r="O303" s="19" t="n">
        <v>2</v>
      </c>
      <c r="P303" s="20" t="s">
        <v>84</v>
      </c>
    </row>
    <row r="304" customFormat="false" ht="13.8" hidden="false" customHeight="false" outlineLevel="0" collapsed="false">
      <c r="B304" s="12" t="s">
        <v>86</v>
      </c>
      <c r="C304" s="12" t="s">
        <v>20</v>
      </c>
      <c r="D304" s="13" t="n">
        <v>2</v>
      </c>
      <c r="E304" s="13" t="n">
        <v>26</v>
      </c>
      <c r="F304" s="14" t="n">
        <v>26</v>
      </c>
      <c r="G304" s="15" t="n">
        <v>26</v>
      </c>
      <c r="H304" s="14" t="n">
        <v>26</v>
      </c>
      <c r="I304" s="16" t="n">
        <v>2</v>
      </c>
      <c r="J304" s="16" t="n">
        <v>3</v>
      </c>
      <c r="K304" s="16" t="n">
        <v>14</v>
      </c>
      <c r="L304" s="17" t="n">
        <v>2</v>
      </c>
      <c r="M304" s="18" t="n">
        <v>2</v>
      </c>
      <c r="N304" s="18" t="n">
        <v>26</v>
      </c>
      <c r="O304" s="19" t="n">
        <v>2</v>
      </c>
      <c r="P304" s="20" t="s">
        <v>84</v>
      </c>
    </row>
    <row r="305" customFormat="false" ht="13.8" hidden="false" customHeight="false" outlineLevel="0" collapsed="false">
      <c r="B305" s="12" t="s">
        <v>86</v>
      </c>
      <c r="C305" s="12" t="s">
        <v>21</v>
      </c>
      <c r="D305" s="13" t="n">
        <v>3</v>
      </c>
      <c r="E305" s="13" t="n">
        <v>26</v>
      </c>
      <c r="F305" s="14" t="n">
        <v>26</v>
      </c>
      <c r="G305" s="15" t="n">
        <v>26</v>
      </c>
      <c r="H305" s="14" t="n">
        <v>26</v>
      </c>
      <c r="I305" s="16" t="n">
        <v>2</v>
      </c>
      <c r="J305" s="16" t="n">
        <v>3</v>
      </c>
      <c r="K305" s="16" t="n">
        <v>15</v>
      </c>
      <c r="L305" s="17" t="n">
        <v>3</v>
      </c>
      <c r="M305" s="18" t="n">
        <v>3</v>
      </c>
      <c r="N305" s="18" t="n">
        <v>26</v>
      </c>
      <c r="O305" s="19" t="n">
        <v>2</v>
      </c>
      <c r="P305" s="20" t="s">
        <v>84</v>
      </c>
    </row>
    <row r="306" customFormat="false" ht="13.8" hidden="false" customHeight="false" outlineLevel="0" collapsed="false">
      <c r="B306" s="12" t="s">
        <v>86</v>
      </c>
      <c r="C306" s="12" t="s">
        <v>22</v>
      </c>
      <c r="D306" s="13" t="n">
        <v>4</v>
      </c>
      <c r="E306" s="13" t="n">
        <v>26</v>
      </c>
      <c r="F306" s="14" t="n">
        <v>26</v>
      </c>
      <c r="G306" s="15" t="n">
        <v>26</v>
      </c>
      <c r="H306" s="14" t="n">
        <v>26</v>
      </c>
      <c r="I306" s="16" t="n">
        <v>2</v>
      </c>
      <c r="J306" s="16" t="n">
        <v>3</v>
      </c>
      <c r="K306" s="16" t="n">
        <v>16</v>
      </c>
      <c r="L306" s="17" t="n">
        <v>4</v>
      </c>
      <c r="M306" s="18" t="n">
        <v>4</v>
      </c>
      <c r="N306" s="18" t="n">
        <v>26</v>
      </c>
      <c r="O306" s="19" t="n">
        <v>2</v>
      </c>
      <c r="P306" s="20" t="s">
        <v>84</v>
      </c>
    </row>
    <row r="307" customFormat="false" ht="13.8" hidden="false" customHeight="false" outlineLevel="0" collapsed="false">
      <c r="B307" s="12" t="s">
        <v>86</v>
      </c>
      <c r="C307" s="12" t="s">
        <v>23</v>
      </c>
      <c r="D307" s="13" t="n">
        <v>5</v>
      </c>
      <c r="E307" s="13" t="n">
        <v>26</v>
      </c>
      <c r="F307" s="14" t="n">
        <v>26</v>
      </c>
      <c r="G307" s="15" t="n">
        <v>26</v>
      </c>
      <c r="H307" s="14" t="n">
        <v>26</v>
      </c>
      <c r="I307" s="16" t="n">
        <v>2</v>
      </c>
      <c r="J307" s="16" t="n">
        <v>3</v>
      </c>
      <c r="K307" s="16" t="n">
        <v>17</v>
      </c>
      <c r="L307" s="17" t="n">
        <v>5</v>
      </c>
      <c r="M307" s="18" t="n">
        <v>5</v>
      </c>
      <c r="N307" s="18" t="n">
        <v>26</v>
      </c>
      <c r="O307" s="19" t="n">
        <v>2</v>
      </c>
      <c r="P307" s="20" t="s">
        <v>84</v>
      </c>
    </row>
    <row r="308" customFormat="false" ht="13.8" hidden="false" customHeight="false" outlineLevel="0" collapsed="false">
      <c r="B308" s="12" t="s">
        <v>86</v>
      </c>
      <c r="C308" s="12" t="s">
        <v>24</v>
      </c>
      <c r="D308" s="13" t="n">
        <v>6</v>
      </c>
      <c r="E308" s="13" t="n">
        <v>26</v>
      </c>
      <c r="F308" s="14" t="n">
        <v>26</v>
      </c>
      <c r="G308" s="15" t="n">
        <v>26</v>
      </c>
      <c r="H308" s="14" t="n">
        <v>26</v>
      </c>
      <c r="I308" s="16" t="n">
        <v>2</v>
      </c>
      <c r="J308" s="16" t="n">
        <v>3</v>
      </c>
      <c r="K308" s="16" t="n">
        <v>18</v>
      </c>
      <c r="L308" s="17" t="n">
        <v>6</v>
      </c>
      <c r="M308" s="18" t="n">
        <v>6</v>
      </c>
      <c r="N308" s="18" t="n">
        <v>26</v>
      </c>
      <c r="O308" s="19" t="n">
        <v>2</v>
      </c>
      <c r="P308" s="20" t="s">
        <v>84</v>
      </c>
    </row>
    <row r="309" customFormat="false" ht="13.8" hidden="false" customHeight="false" outlineLevel="0" collapsed="false">
      <c r="B309" s="12" t="s">
        <v>87</v>
      </c>
      <c r="C309" s="12" t="s">
        <v>18</v>
      </c>
      <c r="D309" s="13" t="n">
        <v>7</v>
      </c>
      <c r="E309" s="13" t="n">
        <v>26</v>
      </c>
      <c r="F309" s="14" t="n">
        <v>26</v>
      </c>
      <c r="G309" s="15" t="n">
        <v>26</v>
      </c>
      <c r="H309" s="14" t="n">
        <v>26</v>
      </c>
      <c r="I309" s="16" t="n">
        <v>2</v>
      </c>
      <c r="J309" s="16" t="n">
        <v>3</v>
      </c>
      <c r="K309" s="16" t="n">
        <v>19</v>
      </c>
      <c r="L309" s="17" t="n">
        <v>7</v>
      </c>
      <c r="M309" s="18" t="n">
        <v>7</v>
      </c>
      <c r="N309" s="18" t="n">
        <v>26</v>
      </c>
      <c r="O309" s="19" t="n">
        <v>2</v>
      </c>
      <c r="P309" s="20" t="s">
        <v>84</v>
      </c>
    </row>
    <row r="310" customFormat="false" ht="13.8" hidden="false" customHeight="false" outlineLevel="0" collapsed="false">
      <c r="B310" s="12" t="s">
        <v>87</v>
      </c>
      <c r="C310" s="12" t="s">
        <v>20</v>
      </c>
      <c r="D310" s="13" t="n">
        <v>8</v>
      </c>
      <c r="E310" s="13" t="n">
        <v>26</v>
      </c>
      <c r="F310" s="14" t="n">
        <v>26</v>
      </c>
      <c r="G310" s="15" t="n">
        <v>26</v>
      </c>
      <c r="H310" s="14" t="n">
        <v>26</v>
      </c>
      <c r="I310" s="16" t="n">
        <v>2</v>
      </c>
      <c r="J310" s="16" t="n">
        <v>3</v>
      </c>
      <c r="K310" s="16" t="n">
        <v>20</v>
      </c>
      <c r="L310" s="17" t="n">
        <v>8</v>
      </c>
      <c r="M310" s="18" t="n">
        <v>8</v>
      </c>
      <c r="N310" s="18" t="n">
        <v>26</v>
      </c>
      <c r="O310" s="19" t="n">
        <v>2</v>
      </c>
      <c r="P310" s="20" t="s">
        <v>84</v>
      </c>
    </row>
    <row r="311" customFormat="false" ht="13.8" hidden="false" customHeight="false" outlineLevel="0" collapsed="false">
      <c r="B311" s="12" t="s">
        <v>87</v>
      </c>
      <c r="C311" s="12" t="s">
        <v>21</v>
      </c>
      <c r="D311" s="13" t="n">
        <v>9</v>
      </c>
      <c r="E311" s="13" t="n">
        <v>26</v>
      </c>
      <c r="F311" s="14" t="n">
        <v>26</v>
      </c>
      <c r="G311" s="15" t="n">
        <v>26</v>
      </c>
      <c r="H311" s="14" t="n">
        <v>26</v>
      </c>
      <c r="I311" s="16" t="n">
        <v>2</v>
      </c>
      <c r="J311" s="16" t="n">
        <v>3</v>
      </c>
      <c r="K311" s="16" t="n">
        <v>21</v>
      </c>
      <c r="L311" s="17" t="n">
        <v>9</v>
      </c>
      <c r="M311" s="18" t="n">
        <v>9</v>
      </c>
      <c r="N311" s="18" t="n">
        <v>26</v>
      </c>
      <c r="O311" s="19" t="n">
        <v>2</v>
      </c>
      <c r="P311" s="20" t="s">
        <v>84</v>
      </c>
    </row>
    <row r="312" customFormat="false" ht="13.8" hidden="false" customHeight="false" outlineLevel="0" collapsed="false">
      <c r="B312" s="12" t="s">
        <v>87</v>
      </c>
      <c r="C312" s="12" t="s">
        <v>22</v>
      </c>
      <c r="D312" s="13" t="n">
        <v>10</v>
      </c>
      <c r="E312" s="13" t="n">
        <v>26</v>
      </c>
      <c r="F312" s="14" t="n">
        <v>26</v>
      </c>
      <c r="G312" s="15" t="n">
        <v>26</v>
      </c>
      <c r="H312" s="14" t="n">
        <v>26</v>
      </c>
      <c r="I312" s="16" t="n">
        <v>2</v>
      </c>
      <c r="J312" s="16" t="n">
        <v>3</v>
      </c>
      <c r="K312" s="16" t="n">
        <v>22</v>
      </c>
      <c r="L312" s="17" t="n">
        <v>10</v>
      </c>
      <c r="M312" s="18" t="n">
        <v>10</v>
      </c>
      <c r="N312" s="18" t="n">
        <v>26</v>
      </c>
      <c r="O312" s="19" t="n">
        <v>2</v>
      </c>
      <c r="P312" s="20" t="s">
        <v>84</v>
      </c>
    </row>
    <row r="313" customFormat="false" ht="13.8" hidden="false" customHeight="false" outlineLevel="0" collapsed="false">
      <c r="B313" s="12" t="s">
        <v>87</v>
      </c>
      <c r="C313" s="12" t="s">
        <v>23</v>
      </c>
      <c r="D313" s="13" t="n">
        <v>11</v>
      </c>
      <c r="E313" s="13" t="n">
        <v>26</v>
      </c>
      <c r="F313" s="14" t="n">
        <v>26</v>
      </c>
      <c r="G313" s="15" t="n">
        <v>26</v>
      </c>
      <c r="H313" s="14" t="n">
        <v>26</v>
      </c>
      <c r="I313" s="16" t="n">
        <v>2</v>
      </c>
      <c r="J313" s="16" t="n">
        <v>3</v>
      </c>
      <c r="K313" s="16" t="n">
        <v>23</v>
      </c>
      <c r="L313" s="17" t="n">
        <v>11</v>
      </c>
      <c r="M313" s="18" t="n">
        <v>11</v>
      </c>
      <c r="N313" s="18" t="n">
        <v>26</v>
      </c>
      <c r="O313" s="19" t="n">
        <v>2</v>
      </c>
      <c r="P313" s="20" t="s">
        <v>84</v>
      </c>
    </row>
    <row r="314" customFormat="false" ht="13.8" hidden="false" customHeight="false" outlineLevel="0" collapsed="false">
      <c r="B314" s="12" t="s">
        <v>87</v>
      </c>
      <c r="C314" s="12" t="s">
        <v>24</v>
      </c>
      <c r="D314" s="13" t="n">
        <v>12</v>
      </c>
      <c r="E314" s="13" t="n">
        <v>26</v>
      </c>
      <c r="F314" s="14" t="n">
        <v>26</v>
      </c>
      <c r="G314" s="15" t="n">
        <v>26</v>
      </c>
      <c r="H314" s="14" t="n">
        <v>26</v>
      </c>
      <c r="I314" s="16" t="n">
        <v>2</v>
      </c>
      <c r="J314" s="16" t="n">
        <v>3</v>
      </c>
      <c r="K314" s="16" t="n">
        <v>24</v>
      </c>
      <c r="L314" s="17" t="n">
        <v>12</v>
      </c>
      <c r="M314" s="18" t="n">
        <v>12</v>
      </c>
      <c r="N314" s="18" t="n">
        <v>26</v>
      </c>
      <c r="O314" s="19" t="n">
        <v>2</v>
      </c>
      <c r="P314" s="20" t="s">
        <v>84</v>
      </c>
    </row>
    <row r="315" customFormat="false" ht="13.8" hidden="false" customHeight="false" outlineLevel="0" collapsed="false">
      <c r="B315" s="12" t="s">
        <v>88</v>
      </c>
      <c r="C315" s="12" t="s">
        <v>18</v>
      </c>
      <c r="D315" s="13" t="n">
        <v>1</v>
      </c>
      <c r="E315" s="13" t="n">
        <v>27</v>
      </c>
      <c r="F315" s="14" t="n">
        <v>27</v>
      </c>
      <c r="G315" s="15" t="n">
        <v>27</v>
      </c>
      <c r="H315" s="14" t="n">
        <v>27</v>
      </c>
      <c r="I315" s="16" t="n">
        <v>3</v>
      </c>
      <c r="J315" s="16" t="n">
        <v>3</v>
      </c>
      <c r="K315" s="16" t="n">
        <v>25</v>
      </c>
      <c r="L315" s="17" t="n">
        <v>1</v>
      </c>
      <c r="M315" s="18" t="n">
        <v>1</v>
      </c>
      <c r="N315" s="18" t="n">
        <v>27</v>
      </c>
      <c r="O315" s="19" t="n">
        <v>1</v>
      </c>
      <c r="P315" s="20" t="s">
        <v>89</v>
      </c>
    </row>
    <row r="316" customFormat="false" ht="13.8" hidden="false" customHeight="false" outlineLevel="0" collapsed="false">
      <c r="B316" s="12" t="s">
        <v>88</v>
      </c>
      <c r="C316" s="12" t="s">
        <v>20</v>
      </c>
      <c r="D316" s="13" t="n">
        <v>2</v>
      </c>
      <c r="E316" s="13" t="n">
        <v>27</v>
      </c>
      <c r="F316" s="14" t="n">
        <v>27</v>
      </c>
      <c r="G316" s="15" t="n">
        <v>27</v>
      </c>
      <c r="H316" s="14" t="n">
        <v>27</v>
      </c>
      <c r="I316" s="16" t="n">
        <v>3</v>
      </c>
      <c r="J316" s="16" t="n">
        <v>3</v>
      </c>
      <c r="K316" s="16" t="n">
        <v>26</v>
      </c>
      <c r="L316" s="17" t="n">
        <v>2</v>
      </c>
      <c r="M316" s="18" t="n">
        <v>2</v>
      </c>
      <c r="N316" s="18" t="n">
        <v>27</v>
      </c>
      <c r="O316" s="19" t="n">
        <v>1</v>
      </c>
      <c r="P316" s="20" t="s">
        <v>89</v>
      </c>
    </row>
    <row r="317" customFormat="false" ht="13.8" hidden="false" customHeight="false" outlineLevel="0" collapsed="false">
      <c r="B317" s="12" t="s">
        <v>88</v>
      </c>
      <c r="C317" s="12" t="s">
        <v>21</v>
      </c>
      <c r="D317" s="13" t="n">
        <v>3</v>
      </c>
      <c r="E317" s="13" t="n">
        <v>27</v>
      </c>
      <c r="F317" s="14" t="n">
        <v>27</v>
      </c>
      <c r="G317" s="15" t="n">
        <v>27</v>
      </c>
      <c r="H317" s="14" t="n">
        <v>27</v>
      </c>
      <c r="I317" s="16" t="n">
        <v>3</v>
      </c>
      <c r="J317" s="16" t="n">
        <v>3</v>
      </c>
      <c r="K317" s="16" t="n">
        <v>27</v>
      </c>
      <c r="L317" s="17" t="n">
        <v>3</v>
      </c>
      <c r="M317" s="18" t="n">
        <v>3</v>
      </c>
      <c r="N317" s="18" t="n">
        <v>27</v>
      </c>
      <c r="O317" s="19" t="n">
        <v>1</v>
      </c>
      <c r="P317" s="20" t="s">
        <v>89</v>
      </c>
    </row>
    <row r="318" customFormat="false" ht="13.8" hidden="false" customHeight="false" outlineLevel="0" collapsed="false">
      <c r="B318" s="12" t="s">
        <v>88</v>
      </c>
      <c r="C318" s="12" t="s">
        <v>22</v>
      </c>
      <c r="D318" s="13" t="n">
        <v>4</v>
      </c>
      <c r="E318" s="13" t="n">
        <v>27</v>
      </c>
      <c r="F318" s="14" t="n">
        <v>27</v>
      </c>
      <c r="G318" s="15" t="n">
        <v>27</v>
      </c>
      <c r="H318" s="14" t="n">
        <v>27</v>
      </c>
      <c r="I318" s="16" t="n">
        <v>3</v>
      </c>
      <c r="J318" s="16" t="n">
        <v>3</v>
      </c>
      <c r="K318" s="16" t="n">
        <v>28</v>
      </c>
      <c r="L318" s="17" t="n">
        <v>4</v>
      </c>
      <c r="M318" s="18" t="n">
        <v>4</v>
      </c>
      <c r="N318" s="18" t="n">
        <v>27</v>
      </c>
      <c r="O318" s="19" t="n">
        <v>1</v>
      </c>
      <c r="P318" s="20" t="s">
        <v>89</v>
      </c>
    </row>
    <row r="319" customFormat="false" ht="13.8" hidden="false" customHeight="false" outlineLevel="0" collapsed="false">
      <c r="B319" s="12" t="s">
        <v>88</v>
      </c>
      <c r="C319" s="12" t="s">
        <v>23</v>
      </c>
      <c r="D319" s="13" t="n">
        <v>5</v>
      </c>
      <c r="E319" s="13" t="n">
        <v>27</v>
      </c>
      <c r="F319" s="14" t="n">
        <v>27</v>
      </c>
      <c r="G319" s="15" t="n">
        <v>27</v>
      </c>
      <c r="H319" s="14" t="n">
        <v>27</v>
      </c>
      <c r="I319" s="16" t="n">
        <v>3</v>
      </c>
      <c r="J319" s="16" t="n">
        <v>3</v>
      </c>
      <c r="K319" s="16" t="n">
        <v>29</v>
      </c>
      <c r="L319" s="17" t="n">
        <v>5</v>
      </c>
      <c r="M319" s="18" t="n">
        <v>5</v>
      </c>
      <c r="N319" s="18" t="n">
        <v>27</v>
      </c>
      <c r="O319" s="19" t="n">
        <v>1</v>
      </c>
      <c r="P319" s="20" t="s">
        <v>89</v>
      </c>
    </row>
    <row r="320" customFormat="false" ht="13.8" hidden="false" customHeight="false" outlineLevel="0" collapsed="false">
      <c r="B320" s="12" t="s">
        <v>88</v>
      </c>
      <c r="C320" s="12" t="s">
        <v>24</v>
      </c>
      <c r="D320" s="13" t="n">
        <v>6</v>
      </c>
      <c r="E320" s="13" t="n">
        <v>27</v>
      </c>
      <c r="F320" s="14" t="n">
        <v>27</v>
      </c>
      <c r="G320" s="15" t="n">
        <v>27</v>
      </c>
      <c r="H320" s="14" t="n">
        <v>27</v>
      </c>
      <c r="I320" s="16" t="n">
        <v>3</v>
      </c>
      <c r="J320" s="16" t="n">
        <v>3</v>
      </c>
      <c r="K320" s="16" t="n">
        <v>30</v>
      </c>
      <c r="L320" s="17" t="n">
        <v>6</v>
      </c>
      <c r="M320" s="18" t="n">
        <v>6</v>
      </c>
      <c r="N320" s="18" t="n">
        <v>27</v>
      </c>
      <c r="O320" s="19" t="n">
        <v>1</v>
      </c>
      <c r="P320" s="20" t="s">
        <v>89</v>
      </c>
    </row>
    <row r="321" customFormat="false" ht="13.8" hidden="false" customHeight="false" outlineLevel="0" collapsed="false">
      <c r="B321" s="12" t="s">
        <v>90</v>
      </c>
      <c r="C321" s="12" t="s">
        <v>18</v>
      </c>
      <c r="D321" s="13" t="n">
        <v>7</v>
      </c>
      <c r="E321" s="13" t="n">
        <v>27</v>
      </c>
      <c r="F321" s="14" t="n">
        <v>27</v>
      </c>
      <c r="G321" s="15" t="n">
        <v>27</v>
      </c>
      <c r="H321" s="14" t="n">
        <v>27</v>
      </c>
      <c r="I321" s="16" t="n">
        <v>3</v>
      </c>
      <c r="J321" s="16" t="n">
        <v>3</v>
      </c>
      <c r="K321" s="16" t="n">
        <v>31</v>
      </c>
      <c r="L321" s="17" t="n">
        <v>7</v>
      </c>
      <c r="M321" s="18" t="n">
        <v>7</v>
      </c>
      <c r="N321" s="18" t="n">
        <v>27</v>
      </c>
      <c r="O321" s="19" t="n">
        <v>1</v>
      </c>
      <c r="P321" s="20" t="s">
        <v>89</v>
      </c>
    </row>
    <row r="322" customFormat="false" ht="13.8" hidden="false" customHeight="false" outlineLevel="0" collapsed="false">
      <c r="B322" s="12" t="s">
        <v>90</v>
      </c>
      <c r="C322" s="12" t="s">
        <v>20</v>
      </c>
      <c r="D322" s="13" t="n">
        <v>8</v>
      </c>
      <c r="E322" s="13" t="n">
        <v>27</v>
      </c>
      <c r="F322" s="14" t="n">
        <v>27</v>
      </c>
      <c r="G322" s="15" t="n">
        <v>27</v>
      </c>
      <c r="H322" s="14" t="n">
        <v>27</v>
      </c>
      <c r="I322" s="16" t="n">
        <v>3</v>
      </c>
      <c r="J322" s="16" t="n">
        <v>3</v>
      </c>
      <c r="K322" s="16" t="n">
        <v>32</v>
      </c>
      <c r="L322" s="17" t="n">
        <v>8</v>
      </c>
      <c r="M322" s="18" t="n">
        <v>8</v>
      </c>
      <c r="N322" s="18" t="n">
        <v>27</v>
      </c>
      <c r="O322" s="19" t="n">
        <v>1</v>
      </c>
      <c r="P322" s="20" t="s">
        <v>89</v>
      </c>
    </row>
    <row r="323" customFormat="false" ht="13.8" hidden="false" customHeight="false" outlineLevel="0" collapsed="false">
      <c r="B323" s="12" t="s">
        <v>90</v>
      </c>
      <c r="C323" s="12" t="s">
        <v>21</v>
      </c>
      <c r="D323" s="13" t="n">
        <v>9</v>
      </c>
      <c r="E323" s="13" t="n">
        <v>27</v>
      </c>
      <c r="F323" s="14" t="n">
        <v>27</v>
      </c>
      <c r="G323" s="15" t="n">
        <v>27</v>
      </c>
      <c r="H323" s="14" t="n">
        <v>27</v>
      </c>
      <c r="I323" s="16" t="n">
        <v>3</v>
      </c>
      <c r="J323" s="16" t="n">
        <v>3</v>
      </c>
      <c r="K323" s="16" t="n">
        <v>33</v>
      </c>
      <c r="L323" s="17" t="n">
        <v>9</v>
      </c>
      <c r="M323" s="18" t="n">
        <v>9</v>
      </c>
      <c r="N323" s="18" t="n">
        <v>27</v>
      </c>
      <c r="O323" s="19" t="n">
        <v>1</v>
      </c>
      <c r="P323" s="20" t="s">
        <v>89</v>
      </c>
    </row>
    <row r="324" customFormat="false" ht="13.8" hidden="false" customHeight="false" outlineLevel="0" collapsed="false">
      <c r="B324" s="12" t="s">
        <v>90</v>
      </c>
      <c r="C324" s="12" t="s">
        <v>22</v>
      </c>
      <c r="D324" s="13" t="n">
        <v>10</v>
      </c>
      <c r="E324" s="13" t="n">
        <v>27</v>
      </c>
      <c r="F324" s="14" t="n">
        <v>27</v>
      </c>
      <c r="G324" s="15" t="n">
        <v>27</v>
      </c>
      <c r="H324" s="14" t="n">
        <v>27</v>
      </c>
      <c r="I324" s="16" t="n">
        <v>3</v>
      </c>
      <c r="J324" s="16" t="n">
        <v>3</v>
      </c>
      <c r="K324" s="16" t="n">
        <v>34</v>
      </c>
      <c r="L324" s="17" t="n">
        <v>10</v>
      </c>
      <c r="M324" s="18" t="n">
        <v>10</v>
      </c>
      <c r="N324" s="18" t="n">
        <v>27</v>
      </c>
      <c r="O324" s="19" t="n">
        <v>1</v>
      </c>
      <c r="P324" s="20" t="s">
        <v>89</v>
      </c>
    </row>
    <row r="325" customFormat="false" ht="13.8" hidden="false" customHeight="false" outlineLevel="0" collapsed="false">
      <c r="B325" s="12" t="s">
        <v>90</v>
      </c>
      <c r="C325" s="12" t="s">
        <v>23</v>
      </c>
      <c r="D325" s="13" t="n">
        <v>11</v>
      </c>
      <c r="E325" s="13" t="n">
        <v>27</v>
      </c>
      <c r="F325" s="14" t="n">
        <v>27</v>
      </c>
      <c r="G325" s="15" t="n">
        <v>27</v>
      </c>
      <c r="H325" s="14" t="n">
        <v>27</v>
      </c>
      <c r="I325" s="16" t="n">
        <v>3</v>
      </c>
      <c r="J325" s="16" t="n">
        <v>3</v>
      </c>
      <c r="K325" s="16" t="n">
        <v>35</v>
      </c>
      <c r="L325" s="17" t="n">
        <v>11</v>
      </c>
      <c r="M325" s="18" t="n">
        <v>11</v>
      </c>
      <c r="N325" s="18" t="n">
        <v>27</v>
      </c>
      <c r="O325" s="19" t="n">
        <v>1</v>
      </c>
      <c r="P325" s="20" t="s">
        <v>89</v>
      </c>
    </row>
    <row r="326" customFormat="false" ht="13.8" hidden="false" customHeight="false" outlineLevel="0" collapsed="false">
      <c r="B326" s="12" t="s">
        <v>90</v>
      </c>
      <c r="C326" s="12" t="s">
        <v>24</v>
      </c>
      <c r="D326" s="13" t="n">
        <v>12</v>
      </c>
      <c r="E326" s="13" t="n">
        <v>27</v>
      </c>
      <c r="F326" s="14" t="n">
        <v>27</v>
      </c>
      <c r="G326" s="15" t="n">
        <v>27</v>
      </c>
      <c r="H326" s="14" t="n">
        <v>27</v>
      </c>
      <c r="I326" s="16" t="n">
        <v>3</v>
      </c>
      <c r="J326" s="16" t="n">
        <v>3</v>
      </c>
      <c r="K326" s="16" t="n">
        <v>36</v>
      </c>
      <c r="L326" s="17" t="n">
        <v>12</v>
      </c>
      <c r="M326" s="18" t="n">
        <v>12</v>
      </c>
      <c r="N326" s="18" t="n">
        <v>27</v>
      </c>
      <c r="O326" s="19" t="n">
        <v>1</v>
      </c>
      <c r="P326" s="20" t="s">
        <v>89</v>
      </c>
    </row>
    <row r="327" customFormat="false" ht="13.8" hidden="false" customHeight="false" outlineLevel="0" collapsed="false">
      <c r="B327" s="12" t="s">
        <v>91</v>
      </c>
      <c r="C327" s="12" t="s">
        <v>18</v>
      </c>
      <c r="D327" s="13" t="n">
        <v>1</v>
      </c>
      <c r="E327" s="13" t="n">
        <v>28</v>
      </c>
      <c r="F327" s="14" t="n">
        <v>28</v>
      </c>
      <c r="G327" s="15" t="n">
        <v>28</v>
      </c>
      <c r="H327" s="14" t="n">
        <v>28</v>
      </c>
      <c r="I327" s="16" t="n">
        <v>4</v>
      </c>
      <c r="J327" s="16" t="n">
        <v>3</v>
      </c>
      <c r="K327" s="16" t="n">
        <v>37</v>
      </c>
      <c r="L327" s="17" t="n">
        <v>1</v>
      </c>
      <c r="M327" s="18" t="n">
        <v>1</v>
      </c>
      <c r="N327" s="18" t="n">
        <v>28</v>
      </c>
      <c r="O327" s="19" t="n">
        <v>2</v>
      </c>
      <c r="P327" s="20" t="s">
        <v>89</v>
      </c>
    </row>
    <row r="328" customFormat="false" ht="13.8" hidden="false" customHeight="false" outlineLevel="0" collapsed="false">
      <c r="B328" s="12" t="s">
        <v>91</v>
      </c>
      <c r="C328" s="12" t="s">
        <v>20</v>
      </c>
      <c r="D328" s="13" t="n">
        <v>2</v>
      </c>
      <c r="E328" s="13" t="n">
        <v>28</v>
      </c>
      <c r="F328" s="14" t="n">
        <v>28</v>
      </c>
      <c r="G328" s="15" t="n">
        <v>28</v>
      </c>
      <c r="H328" s="14" t="n">
        <v>28</v>
      </c>
      <c r="I328" s="16" t="n">
        <v>4</v>
      </c>
      <c r="J328" s="16" t="n">
        <v>3</v>
      </c>
      <c r="K328" s="16" t="n">
        <v>38</v>
      </c>
      <c r="L328" s="17" t="n">
        <v>2</v>
      </c>
      <c r="M328" s="18" t="n">
        <v>2</v>
      </c>
      <c r="N328" s="18" t="n">
        <v>28</v>
      </c>
      <c r="O328" s="19" t="n">
        <v>2</v>
      </c>
      <c r="P328" s="20" t="s">
        <v>89</v>
      </c>
    </row>
    <row r="329" customFormat="false" ht="13.8" hidden="false" customHeight="false" outlineLevel="0" collapsed="false">
      <c r="B329" s="12" t="s">
        <v>91</v>
      </c>
      <c r="C329" s="12" t="s">
        <v>21</v>
      </c>
      <c r="D329" s="13" t="n">
        <v>3</v>
      </c>
      <c r="E329" s="13" t="n">
        <v>28</v>
      </c>
      <c r="F329" s="14" t="n">
        <v>28</v>
      </c>
      <c r="G329" s="15" t="n">
        <v>28</v>
      </c>
      <c r="H329" s="14" t="n">
        <v>28</v>
      </c>
      <c r="I329" s="16" t="n">
        <v>4</v>
      </c>
      <c r="J329" s="16" t="n">
        <v>3</v>
      </c>
      <c r="K329" s="16" t="n">
        <v>39</v>
      </c>
      <c r="L329" s="17" t="n">
        <v>3</v>
      </c>
      <c r="M329" s="18" t="n">
        <v>3</v>
      </c>
      <c r="N329" s="18" t="n">
        <v>28</v>
      </c>
      <c r="O329" s="19" t="n">
        <v>2</v>
      </c>
      <c r="P329" s="20" t="s">
        <v>89</v>
      </c>
    </row>
    <row r="330" customFormat="false" ht="13.8" hidden="false" customHeight="false" outlineLevel="0" collapsed="false">
      <c r="B330" s="12" t="s">
        <v>91</v>
      </c>
      <c r="C330" s="12" t="s">
        <v>22</v>
      </c>
      <c r="D330" s="13" t="n">
        <v>4</v>
      </c>
      <c r="E330" s="13" t="n">
        <v>28</v>
      </c>
      <c r="F330" s="14" t="n">
        <v>28</v>
      </c>
      <c r="G330" s="15" t="n">
        <v>28</v>
      </c>
      <c r="H330" s="14" t="n">
        <v>28</v>
      </c>
      <c r="I330" s="16" t="n">
        <v>4</v>
      </c>
      <c r="J330" s="16" t="n">
        <v>3</v>
      </c>
      <c r="K330" s="16" t="n">
        <v>40</v>
      </c>
      <c r="L330" s="17" t="n">
        <v>4</v>
      </c>
      <c r="M330" s="18" t="n">
        <v>4</v>
      </c>
      <c r="N330" s="18" t="n">
        <v>28</v>
      </c>
      <c r="O330" s="19" t="n">
        <v>2</v>
      </c>
      <c r="P330" s="20" t="s">
        <v>89</v>
      </c>
    </row>
    <row r="331" customFormat="false" ht="13.8" hidden="false" customHeight="false" outlineLevel="0" collapsed="false">
      <c r="B331" s="12" t="s">
        <v>91</v>
      </c>
      <c r="C331" s="12" t="s">
        <v>23</v>
      </c>
      <c r="D331" s="13" t="n">
        <v>5</v>
      </c>
      <c r="E331" s="13" t="n">
        <v>28</v>
      </c>
      <c r="F331" s="14" t="n">
        <v>28</v>
      </c>
      <c r="G331" s="15" t="n">
        <v>28</v>
      </c>
      <c r="H331" s="14" t="n">
        <v>28</v>
      </c>
      <c r="I331" s="16" t="n">
        <v>4</v>
      </c>
      <c r="J331" s="16" t="n">
        <v>3</v>
      </c>
      <c r="K331" s="16" t="n">
        <v>41</v>
      </c>
      <c r="L331" s="17" t="n">
        <v>5</v>
      </c>
      <c r="M331" s="18" t="n">
        <v>5</v>
      </c>
      <c r="N331" s="18" t="n">
        <v>28</v>
      </c>
      <c r="O331" s="19" t="n">
        <v>2</v>
      </c>
      <c r="P331" s="20" t="s">
        <v>89</v>
      </c>
    </row>
    <row r="332" customFormat="false" ht="13.8" hidden="false" customHeight="false" outlineLevel="0" collapsed="false">
      <c r="B332" s="12" t="s">
        <v>91</v>
      </c>
      <c r="C332" s="12" t="s">
        <v>24</v>
      </c>
      <c r="D332" s="13" t="n">
        <v>6</v>
      </c>
      <c r="E332" s="13" t="n">
        <v>28</v>
      </c>
      <c r="F332" s="14" t="n">
        <v>28</v>
      </c>
      <c r="G332" s="15" t="n">
        <v>28</v>
      </c>
      <c r="H332" s="14" t="n">
        <v>28</v>
      </c>
      <c r="I332" s="16" t="n">
        <v>4</v>
      </c>
      <c r="J332" s="16" t="n">
        <v>3</v>
      </c>
      <c r="K332" s="16" t="n">
        <v>42</v>
      </c>
      <c r="L332" s="17" t="n">
        <v>6</v>
      </c>
      <c r="M332" s="18" t="n">
        <v>6</v>
      </c>
      <c r="N332" s="18" t="n">
        <v>28</v>
      </c>
      <c r="O332" s="19" t="n">
        <v>2</v>
      </c>
      <c r="P332" s="20" t="s">
        <v>89</v>
      </c>
    </row>
    <row r="333" customFormat="false" ht="13.8" hidden="false" customHeight="false" outlineLevel="0" collapsed="false">
      <c r="B333" s="12" t="s">
        <v>92</v>
      </c>
      <c r="C333" s="12" t="s">
        <v>18</v>
      </c>
      <c r="D333" s="13" t="n">
        <v>7</v>
      </c>
      <c r="E333" s="13" t="n">
        <v>28</v>
      </c>
      <c r="F333" s="14" t="n">
        <v>28</v>
      </c>
      <c r="G333" s="15" t="n">
        <v>28</v>
      </c>
      <c r="H333" s="14" t="n">
        <v>28</v>
      </c>
      <c r="I333" s="16" t="n">
        <v>4</v>
      </c>
      <c r="J333" s="16" t="n">
        <v>3</v>
      </c>
      <c r="K333" s="16" t="n">
        <v>43</v>
      </c>
      <c r="L333" s="17" t="n">
        <v>7</v>
      </c>
      <c r="M333" s="18" t="n">
        <v>7</v>
      </c>
      <c r="N333" s="18" t="n">
        <v>28</v>
      </c>
      <c r="O333" s="19" t="n">
        <v>2</v>
      </c>
      <c r="P333" s="20" t="s">
        <v>89</v>
      </c>
    </row>
    <row r="334" customFormat="false" ht="13.8" hidden="false" customHeight="false" outlineLevel="0" collapsed="false">
      <c r="B334" s="12" t="s">
        <v>92</v>
      </c>
      <c r="C334" s="12" t="s">
        <v>20</v>
      </c>
      <c r="D334" s="13" t="n">
        <v>8</v>
      </c>
      <c r="E334" s="13" t="n">
        <v>28</v>
      </c>
      <c r="F334" s="14" t="n">
        <v>28</v>
      </c>
      <c r="G334" s="15" t="n">
        <v>28</v>
      </c>
      <c r="H334" s="14" t="n">
        <v>28</v>
      </c>
      <c r="I334" s="16" t="n">
        <v>4</v>
      </c>
      <c r="J334" s="16" t="n">
        <v>3</v>
      </c>
      <c r="K334" s="16" t="n">
        <v>44</v>
      </c>
      <c r="L334" s="17" t="n">
        <v>8</v>
      </c>
      <c r="M334" s="18" t="n">
        <v>8</v>
      </c>
      <c r="N334" s="18" t="n">
        <v>28</v>
      </c>
      <c r="O334" s="19" t="n">
        <v>2</v>
      </c>
      <c r="P334" s="20" t="s">
        <v>89</v>
      </c>
    </row>
    <row r="335" customFormat="false" ht="13.8" hidden="false" customHeight="false" outlineLevel="0" collapsed="false">
      <c r="B335" s="12" t="s">
        <v>92</v>
      </c>
      <c r="C335" s="12" t="s">
        <v>21</v>
      </c>
      <c r="D335" s="13" t="n">
        <v>9</v>
      </c>
      <c r="E335" s="13" t="n">
        <v>28</v>
      </c>
      <c r="F335" s="14" t="n">
        <v>28</v>
      </c>
      <c r="G335" s="15" t="n">
        <v>28</v>
      </c>
      <c r="H335" s="14" t="n">
        <v>28</v>
      </c>
      <c r="I335" s="16" t="n">
        <v>4</v>
      </c>
      <c r="J335" s="16" t="n">
        <v>3</v>
      </c>
      <c r="K335" s="16" t="n">
        <v>45</v>
      </c>
      <c r="L335" s="17" t="n">
        <v>9</v>
      </c>
      <c r="M335" s="18" t="n">
        <v>9</v>
      </c>
      <c r="N335" s="18" t="n">
        <v>28</v>
      </c>
      <c r="O335" s="19" t="n">
        <v>2</v>
      </c>
      <c r="P335" s="20" t="s">
        <v>89</v>
      </c>
    </row>
    <row r="336" customFormat="false" ht="13.8" hidden="false" customHeight="false" outlineLevel="0" collapsed="false">
      <c r="B336" s="12" t="s">
        <v>92</v>
      </c>
      <c r="C336" s="12" t="s">
        <v>22</v>
      </c>
      <c r="D336" s="13" t="n">
        <v>10</v>
      </c>
      <c r="E336" s="13" t="n">
        <v>28</v>
      </c>
      <c r="F336" s="14" t="n">
        <v>28</v>
      </c>
      <c r="G336" s="15" t="n">
        <v>28</v>
      </c>
      <c r="H336" s="14" t="n">
        <v>28</v>
      </c>
      <c r="I336" s="16" t="n">
        <v>4</v>
      </c>
      <c r="J336" s="16" t="n">
        <v>3</v>
      </c>
      <c r="K336" s="16" t="n">
        <v>46</v>
      </c>
      <c r="L336" s="17" t="n">
        <v>10</v>
      </c>
      <c r="M336" s="18" t="n">
        <v>10</v>
      </c>
      <c r="N336" s="18" t="n">
        <v>28</v>
      </c>
      <c r="O336" s="19" t="n">
        <v>2</v>
      </c>
      <c r="P336" s="20" t="s">
        <v>89</v>
      </c>
    </row>
    <row r="337" customFormat="false" ht="13.8" hidden="false" customHeight="false" outlineLevel="0" collapsed="false">
      <c r="B337" s="12" t="s">
        <v>92</v>
      </c>
      <c r="C337" s="12" t="s">
        <v>23</v>
      </c>
      <c r="D337" s="13" t="n">
        <v>11</v>
      </c>
      <c r="E337" s="13" t="n">
        <v>28</v>
      </c>
      <c r="F337" s="14" t="n">
        <v>28</v>
      </c>
      <c r="G337" s="15" t="n">
        <v>28</v>
      </c>
      <c r="H337" s="14" t="n">
        <v>28</v>
      </c>
      <c r="I337" s="16" t="n">
        <v>4</v>
      </c>
      <c r="J337" s="16" t="n">
        <v>3</v>
      </c>
      <c r="K337" s="16" t="n">
        <v>47</v>
      </c>
      <c r="L337" s="17" t="n">
        <v>11</v>
      </c>
      <c r="M337" s="18" t="n">
        <v>11</v>
      </c>
      <c r="N337" s="18" t="n">
        <v>28</v>
      </c>
      <c r="O337" s="19" t="n">
        <v>2</v>
      </c>
      <c r="P337" s="20" t="s">
        <v>89</v>
      </c>
    </row>
    <row r="338" customFormat="false" ht="13.8" hidden="false" customHeight="false" outlineLevel="0" collapsed="false">
      <c r="B338" s="12" t="s">
        <v>92</v>
      </c>
      <c r="C338" s="12" t="s">
        <v>24</v>
      </c>
      <c r="D338" s="13" t="n">
        <v>12</v>
      </c>
      <c r="E338" s="13" t="n">
        <v>28</v>
      </c>
      <c r="F338" s="14" t="n">
        <v>28</v>
      </c>
      <c r="G338" s="15" t="n">
        <v>28</v>
      </c>
      <c r="H338" s="14" t="n">
        <v>28</v>
      </c>
      <c r="I338" s="16" t="n">
        <v>4</v>
      </c>
      <c r="J338" s="16" t="n">
        <v>3</v>
      </c>
      <c r="K338" s="16" t="n">
        <v>48</v>
      </c>
      <c r="L338" s="17" t="n">
        <v>12</v>
      </c>
      <c r="M338" s="18" t="n">
        <v>12</v>
      </c>
      <c r="N338" s="18" t="n">
        <v>28</v>
      </c>
      <c r="O338" s="19" t="n">
        <v>2</v>
      </c>
      <c r="P338" s="20" t="s">
        <v>89</v>
      </c>
    </row>
    <row r="339" customFormat="false" ht="13.8" hidden="false" customHeight="false" outlineLevel="0" collapsed="false">
      <c r="B339" s="12" t="s">
        <v>93</v>
      </c>
      <c r="C339" s="12" t="s">
        <v>18</v>
      </c>
      <c r="D339" s="13" t="n">
        <v>1</v>
      </c>
      <c r="E339" s="13" t="n">
        <v>29</v>
      </c>
      <c r="F339" s="14" t="n">
        <v>29</v>
      </c>
      <c r="G339" s="15" t="n">
        <v>29</v>
      </c>
      <c r="H339" s="14" t="n">
        <v>29</v>
      </c>
      <c r="I339" s="16" t="n">
        <v>5</v>
      </c>
      <c r="J339" s="16" t="n">
        <v>3</v>
      </c>
      <c r="K339" s="16" t="n">
        <v>49</v>
      </c>
      <c r="L339" s="17" t="n">
        <v>1</v>
      </c>
      <c r="M339" s="18" t="n">
        <v>1</v>
      </c>
      <c r="N339" s="18" t="n">
        <v>29</v>
      </c>
      <c r="O339" s="19" t="n">
        <v>1</v>
      </c>
      <c r="P339" s="20" t="s">
        <v>94</v>
      </c>
    </row>
    <row r="340" customFormat="false" ht="13.8" hidden="false" customHeight="false" outlineLevel="0" collapsed="false">
      <c r="B340" s="12" t="s">
        <v>93</v>
      </c>
      <c r="C340" s="12" t="s">
        <v>20</v>
      </c>
      <c r="D340" s="13" t="n">
        <v>2</v>
      </c>
      <c r="E340" s="13" t="n">
        <v>29</v>
      </c>
      <c r="F340" s="14" t="n">
        <v>29</v>
      </c>
      <c r="G340" s="15" t="n">
        <v>29</v>
      </c>
      <c r="H340" s="14" t="n">
        <v>29</v>
      </c>
      <c r="I340" s="16" t="n">
        <v>5</v>
      </c>
      <c r="J340" s="16" t="n">
        <v>3</v>
      </c>
      <c r="K340" s="16" t="n">
        <v>50</v>
      </c>
      <c r="L340" s="17" t="n">
        <v>2</v>
      </c>
      <c r="M340" s="18" t="n">
        <v>2</v>
      </c>
      <c r="N340" s="18" t="n">
        <v>29</v>
      </c>
      <c r="O340" s="19" t="n">
        <v>1</v>
      </c>
      <c r="P340" s="20" t="s">
        <v>94</v>
      </c>
    </row>
    <row r="341" customFormat="false" ht="13.8" hidden="false" customHeight="false" outlineLevel="0" collapsed="false">
      <c r="B341" s="12" t="s">
        <v>93</v>
      </c>
      <c r="C341" s="12" t="s">
        <v>21</v>
      </c>
      <c r="D341" s="13" t="n">
        <v>3</v>
      </c>
      <c r="E341" s="13" t="n">
        <v>29</v>
      </c>
      <c r="F341" s="14" t="n">
        <v>29</v>
      </c>
      <c r="G341" s="15" t="n">
        <v>29</v>
      </c>
      <c r="H341" s="14" t="n">
        <v>29</v>
      </c>
      <c r="I341" s="16" t="n">
        <v>5</v>
      </c>
      <c r="J341" s="16" t="n">
        <v>3</v>
      </c>
      <c r="K341" s="16" t="n">
        <v>51</v>
      </c>
      <c r="L341" s="17" t="n">
        <v>3</v>
      </c>
      <c r="M341" s="18" t="n">
        <v>3</v>
      </c>
      <c r="N341" s="18" t="n">
        <v>29</v>
      </c>
      <c r="O341" s="19" t="n">
        <v>1</v>
      </c>
      <c r="P341" s="20" t="s">
        <v>94</v>
      </c>
    </row>
    <row r="342" customFormat="false" ht="13.8" hidden="false" customHeight="false" outlineLevel="0" collapsed="false">
      <c r="B342" s="12" t="s">
        <v>93</v>
      </c>
      <c r="C342" s="12" t="s">
        <v>22</v>
      </c>
      <c r="D342" s="13" t="n">
        <v>4</v>
      </c>
      <c r="E342" s="13" t="n">
        <v>29</v>
      </c>
      <c r="F342" s="14" t="n">
        <v>29</v>
      </c>
      <c r="G342" s="15" t="n">
        <v>29</v>
      </c>
      <c r="H342" s="14" t="n">
        <v>29</v>
      </c>
      <c r="I342" s="16" t="n">
        <v>5</v>
      </c>
      <c r="J342" s="16" t="n">
        <v>3</v>
      </c>
      <c r="K342" s="16" t="n">
        <v>52</v>
      </c>
      <c r="L342" s="17" t="n">
        <v>4</v>
      </c>
      <c r="M342" s="18" t="n">
        <v>4</v>
      </c>
      <c r="N342" s="18" t="n">
        <v>29</v>
      </c>
      <c r="O342" s="19" t="n">
        <v>1</v>
      </c>
      <c r="P342" s="20" t="s">
        <v>94</v>
      </c>
    </row>
    <row r="343" customFormat="false" ht="13.8" hidden="false" customHeight="false" outlineLevel="0" collapsed="false">
      <c r="B343" s="12" t="s">
        <v>93</v>
      </c>
      <c r="C343" s="12" t="s">
        <v>23</v>
      </c>
      <c r="D343" s="13" t="n">
        <v>5</v>
      </c>
      <c r="E343" s="13" t="n">
        <v>29</v>
      </c>
      <c r="F343" s="14" t="n">
        <v>29</v>
      </c>
      <c r="G343" s="15" t="n">
        <v>29</v>
      </c>
      <c r="H343" s="14" t="n">
        <v>29</v>
      </c>
      <c r="I343" s="16" t="n">
        <v>5</v>
      </c>
      <c r="J343" s="16" t="n">
        <v>3</v>
      </c>
      <c r="K343" s="16" t="n">
        <v>53</v>
      </c>
      <c r="L343" s="17" t="n">
        <v>5</v>
      </c>
      <c r="M343" s="18" t="n">
        <v>5</v>
      </c>
      <c r="N343" s="18" t="n">
        <v>29</v>
      </c>
      <c r="O343" s="19" t="n">
        <v>1</v>
      </c>
      <c r="P343" s="20" t="s">
        <v>94</v>
      </c>
    </row>
    <row r="344" customFormat="false" ht="13.8" hidden="false" customHeight="false" outlineLevel="0" collapsed="false">
      <c r="B344" s="12" t="s">
        <v>93</v>
      </c>
      <c r="C344" s="12" t="s">
        <v>24</v>
      </c>
      <c r="D344" s="13" t="n">
        <v>6</v>
      </c>
      <c r="E344" s="13" t="n">
        <v>29</v>
      </c>
      <c r="F344" s="14" t="n">
        <v>29</v>
      </c>
      <c r="G344" s="15" t="n">
        <v>29</v>
      </c>
      <c r="H344" s="14" t="n">
        <v>29</v>
      </c>
      <c r="I344" s="16" t="n">
        <v>5</v>
      </c>
      <c r="J344" s="16" t="n">
        <v>3</v>
      </c>
      <c r="K344" s="16" t="n">
        <v>54</v>
      </c>
      <c r="L344" s="17" t="n">
        <v>6</v>
      </c>
      <c r="M344" s="18" t="n">
        <v>6</v>
      </c>
      <c r="N344" s="18" t="n">
        <v>29</v>
      </c>
      <c r="O344" s="19" t="n">
        <v>1</v>
      </c>
      <c r="P344" s="20" t="s">
        <v>94</v>
      </c>
    </row>
    <row r="345" customFormat="false" ht="13.8" hidden="false" customHeight="false" outlineLevel="0" collapsed="false">
      <c r="B345" s="12" t="s">
        <v>95</v>
      </c>
      <c r="C345" s="12" t="s">
        <v>18</v>
      </c>
      <c r="D345" s="13" t="n">
        <v>7</v>
      </c>
      <c r="E345" s="13" t="n">
        <v>29</v>
      </c>
      <c r="F345" s="14" t="n">
        <v>29</v>
      </c>
      <c r="G345" s="15" t="n">
        <v>29</v>
      </c>
      <c r="H345" s="14" t="n">
        <v>29</v>
      </c>
      <c r="I345" s="16" t="n">
        <v>5</v>
      </c>
      <c r="J345" s="16" t="n">
        <v>3</v>
      </c>
      <c r="K345" s="16" t="n">
        <v>55</v>
      </c>
      <c r="L345" s="17" t="n">
        <v>7</v>
      </c>
      <c r="M345" s="18" t="n">
        <v>7</v>
      </c>
      <c r="N345" s="18" t="n">
        <v>29</v>
      </c>
      <c r="O345" s="19" t="n">
        <v>1</v>
      </c>
      <c r="P345" s="20" t="s">
        <v>94</v>
      </c>
    </row>
    <row r="346" customFormat="false" ht="13.8" hidden="false" customHeight="false" outlineLevel="0" collapsed="false">
      <c r="B346" s="12" t="s">
        <v>95</v>
      </c>
      <c r="C346" s="12" t="s">
        <v>20</v>
      </c>
      <c r="D346" s="13" t="n">
        <v>8</v>
      </c>
      <c r="E346" s="13" t="n">
        <v>29</v>
      </c>
      <c r="F346" s="14" t="n">
        <v>29</v>
      </c>
      <c r="G346" s="15" t="n">
        <v>29</v>
      </c>
      <c r="H346" s="14" t="n">
        <v>29</v>
      </c>
      <c r="I346" s="16" t="n">
        <v>5</v>
      </c>
      <c r="J346" s="16" t="n">
        <v>3</v>
      </c>
      <c r="K346" s="16" t="n">
        <v>56</v>
      </c>
      <c r="L346" s="17" t="n">
        <v>8</v>
      </c>
      <c r="M346" s="18" t="n">
        <v>8</v>
      </c>
      <c r="N346" s="18" t="n">
        <v>29</v>
      </c>
      <c r="O346" s="19" t="n">
        <v>1</v>
      </c>
      <c r="P346" s="20" t="s">
        <v>94</v>
      </c>
    </row>
    <row r="347" customFormat="false" ht="13.8" hidden="false" customHeight="false" outlineLevel="0" collapsed="false">
      <c r="B347" s="12" t="s">
        <v>95</v>
      </c>
      <c r="C347" s="12" t="s">
        <v>21</v>
      </c>
      <c r="D347" s="13" t="n">
        <v>9</v>
      </c>
      <c r="E347" s="13" t="n">
        <v>29</v>
      </c>
      <c r="F347" s="14" t="n">
        <v>29</v>
      </c>
      <c r="G347" s="15" t="n">
        <v>29</v>
      </c>
      <c r="H347" s="14" t="n">
        <v>29</v>
      </c>
      <c r="I347" s="16" t="n">
        <v>5</v>
      </c>
      <c r="J347" s="16" t="n">
        <v>3</v>
      </c>
      <c r="K347" s="16" t="n">
        <v>57</v>
      </c>
      <c r="L347" s="17" t="n">
        <v>9</v>
      </c>
      <c r="M347" s="18" t="n">
        <v>9</v>
      </c>
      <c r="N347" s="18" t="n">
        <v>29</v>
      </c>
      <c r="O347" s="19" t="n">
        <v>1</v>
      </c>
      <c r="P347" s="20" t="s">
        <v>94</v>
      </c>
    </row>
    <row r="348" customFormat="false" ht="13.8" hidden="false" customHeight="false" outlineLevel="0" collapsed="false">
      <c r="B348" s="12" t="s">
        <v>95</v>
      </c>
      <c r="C348" s="12" t="s">
        <v>22</v>
      </c>
      <c r="D348" s="13" t="n">
        <v>10</v>
      </c>
      <c r="E348" s="13" t="n">
        <v>29</v>
      </c>
      <c r="F348" s="14" t="n">
        <v>29</v>
      </c>
      <c r="G348" s="15" t="n">
        <v>29</v>
      </c>
      <c r="H348" s="14" t="n">
        <v>29</v>
      </c>
      <c r="I348" s="16" t="n">
        <v>5</v>
      </c>
      <c r="J348" s="16" t="n">
        <v>3</v>
      </c>
      <c r="K348" s="16" t="n">
        <v>58</v>
      </c>
      <c r="L348" s="17" t="n">
        <v>10</v>
      </c>
      <c r="M348" s="18" t="n">
        <v>10</v>
      </c>
      <c r="N348" s="18" t="n">
        <v>29</v>
      </c>
      <c r="O348" s="19" t="n">
        <v>1</v>
      </c>
      <c r="P348" s="20" t="s">
        <v>94</v>
      </c>
    </row>
    <row r="349" customFormat="false" ht="13.8" hidden="false" customHeight="false" outlineLevel="0" collapsed="false">
      <c r="B349" s="12" t="s">
        <v>95</v>
      </c>
      <c r="C349" s="12" t="s">
        <v>23</v>
      </c>
      <c r="D349" s="13" t="n">
        <v>11</v>
      </c>
      <c r="E349" s="13" t="n">
        <v>29</v>
      </c>
      <c r="F349" s="14" t="n">
        <v>29</v>
      </c>
      <c r="G349" s="15" t="n">
        <v>29</v>
      </c>
      <c r="H349" s="14" t="n">
        <v>29</v>
      </c>
      <c r="I349" s="16" t="n">
        <v>5</v>
      </c>
      <c r="J349" s="16" t="n">
        <v>3</v>
      </c>
      <c r="K349" s="16" t="n">
        <v>59</v>
      </c>
      <c r="L349" s="17" t="n">
        <v>11</v>
      </c>
      <c r="M349" s="18" t="n">
        <v>11</v>
      </c>
      <c r="N349" s="18" t="n">
        <v>29</v>
      </c>
      <c r="O349" s="19" t="n">
        <v>1</v>
      </c>
      <c r="P349" s="20" t="s">
        <v>94</v>
      </c>
    </row>
    <row r="350" customFormat="false" ht="13.8" hidden="false" customHeight="false" outlineLevel="0" collapsed="false">
      <c r="B350" s="12" t="s">
        <v>95</v>
      </c>
      <c r="C350" s="12" t="s">
        <v>24</v>
      </c>
      <c r="D350" s="13" t="n">
        <v>12</v>
      </c>
      <c r="E350" s="13" t="n">
        <v>29</v>
      </c>
      <c r="F350" s="14" t="n">
        <v>29</v>
      </c>
      <c r="G350" s="15" t="n">
        <v>29</v>
      </c>
      <c r="H350" s="14" t="n">
        <v>29</v>
      </c>
      <c r="I350" s="16" t="n">
        <v>5</v>
      </c>
      <c r="J350" s="16" t="n">
        <v>3</v>
      </c>
      <c r="K350" s="16" t="n">
        <v>60</v>
      </c>
      <c r="L350" s="17" t="n">
        <v>12</v>
      </c>
      <c r="M350" s="18" t="n">
        <v>12</v>
      </c>
      <c r="N350" s="18" t="n">
        <v>29</v>
      </c>
      <c r="O350" s="19" t="n">
        <v>1</v>
      </c>
      <c r="P350" s="20" t="s">
        <v>94</v>
      </c>
    </row>
    <row r="351" customFormat="false" ht="13.8" hidden="false" customHeight="false" outlineLevel="0" collapsed="false">
      <c r="B351" s="12" t="s">
        <v>96</v>
      </c>
      <c r="C351" s="12" t="s">
        <v>18</v>
      </c>
      <c r="D351" s="13" t="n">
        <v>1</v>
      </c>
      <c r="E351" s="13" t="n">
        <v>30</v>
      </c>
      <c r="F351" s="14" t="n">
        <v>30</v>
      </c>
      <c r="G351" s="15" t="n">
        <v>30</v>
      </c>
      <c r="H351" s="14" t="n">
        <v>30</v>
      </c>
      <c r="I351" s="16" t="n">
        <v>6</v>
      </c>
      <c r="J351" s="16" t="n">
        <v>3</v>
      </c>
      <c r="K351" s="16" t="n">
        <v>61</v>
      </c>
      <c r="L351" s="17" t="n">
        <v>1</v>
      </c>
      <c r="M351" s="18" t="n">
        <v>1</v>
      </c>
      <c r="N351" s="18" t="n">
        <v>30</v>
      </c>
      <c r="O351" s="19" t="n">
        <v>2</v>
      </c>
      <c r="P351" s="20" t="s">
        <v>94</v>
      </c>
    </row>
    <row r="352" customFormat="false" ht="13.8" hidden="false" customHeight="false" outlineLevel="0" collapsed="false">
      <c r="B352" s="12" t="s">
        <v>96</v>
      </c>
      <c r="C352" s="12" t="s">
        <v>20</v>
      </c>
      <c r="D352" s="13" t="n">
        <v>2</v>
      </c>
      <c r="E352" s="13" t="n">
        <v>30</v>
      </c>
      <c r="F352" s="14" t="n">
        <v>30</v>
      </c>
      <c r="G352" s="15" t="n">
        <v>30</v>
      </c>
      <c r="H352" s="14" t="n">
        <v>30</v>
      </c>
      <c r="I352" s="16" t="n">
        <v>6</v>
      </c>
      <c r="J352" s="16" t="n">
        <v>3</v>
      </c>
      <c r="K352" s="16" t="n">
        <v>62</v>
      </c>
      <c r="L352" s="17" t="n">
        <v>2</v>
      </c>
      <c r="M352" s="18" t="n">
        <v>2</v>
      </c>
      <c r="N352" s="18" t="n">
        <v>30</v>
      </c>
      <c r="O352" s="19" t="n">
        <v>2</v>
      </c>
      <c r="P352" s="20" t="s">
        <v>94</v>
      </c>
    </row>
    <row r="353" customFormat="false" ht="13.8" hidden="false" customHeight="false" outlineLevel="0" collapsed="false">
      <c r="B353" s="12" t="s">
        <v>96</v>
      </c>
      <c r="C353" s="12" t="s">
        <v>21</v>
      </c>
      <c r="D353" s="13" t="n">
        <v>3</v>
      </c>
      <c r="E353" s="13" t="n">
        <v>30</v>
      </c>
      <c r="F353" s="14" t="n">
        <v>30</v>
      </c>
      <c r="G353" s="15" t="n">
        <v>30</v>
      </c>
      <c r="H353" s="14" t="n">
        <v>30</v>
      </c>
      <c r="I353" s="16" t="n">
        <v>6</v>
      </c>
      <c r="J353" s="16" t="n">
        <v>3</v>
      </c>
      <c r="K353" s="16" t="n">
        <v>63</v>
      </c>
      <c r="L353" s="17" t="n">
        <v>3</v>
      </c>
      <c r="M353" s="18" t="n">
        <v>3</v>
      </c>
      <c r="N353" s="18" t="n">
        <v>30</v>
      </c>
      <c r="O353" s="19" t="n">
        <v>2</v>
      </c>
      <c r="P353" s="20" t="s">
        <v>94</v>
      </c>
    </row>
    <row r="354" customFormat="false" ht="13.8" hidden="false" customHeight="false" outlineLevel="0" collapsed="false">
      <c r="B354" s="12" t="s">
        <v>96</v>
      </c>
      <c r="C354" s="12" t="s">
        <v>22</v>
      </c>
      <c r="D354" s="13" t="n">
        <v>4</v>
      </c>
      <c r="E354" s="13" t="n">
        <v>30</v>
      </c>
      <c r="F354" s="14" t="n">
        <v>30</v>
      </c>
      <c r="G354" s="15" t="n">
        <v>30</v>
      </c>
      <c r="H354" s="14" t="n">
        <v>30</v>
      </c>
      <c r="I354" s="16" t="n">
        <v>6</v>
      </c>
      <c r="J354" s="16" t="n">
        <v>3</v>
      </c>
      <c r="K354" s="16" t="n">
        <v>64</v>
      </c>
      <c r="L354" s="17" t="n">
        <v>4</v>
      </c>
      <c r="M354" s="18" t="n">
        <v>4</v>
      </c>
      <c r="N354" s="18" t="n">
        <v>30</v>
      </c>
      <c r="O354" s="19" t="n">
        <v>2</v>
      </c>
      <c r="P354" s="20" t="s">
        <v>94</v>
      </c>
    </row>
    <row r="355" customFormat="false" ht="13.8" hidden="false" customHeight="false" outlineLevel="0" collapsed="false">
      <c r="B355" s="12" t="s">
        <v>96</v>
      </c>
      <c r="C355" s="12" t="s">
        <v>23</v>
      </c>
      <c r="D355" s="13" t="n">
        <v>5</v>
      </c>
      <c r="E355" s="13" t="n">
        <v>30</v>
      </c>
      <c r="F355" s="14" t="n">
        <v>30</v>
      </c>
      <c r="G355" s="15" t="n">
        <v>30</v>
      </c>
      <c r="H355" s="14" t="n">
        <v>30</v>
      </c>
      <c r="I355" s="16" t="n">
        <v>6</v>
      </c>
      <c r="J355" s="16" t="n">
        <v>3</v>
      </c>
      <c r="K355" s="16" t="n">
        <v>65</v>
      </c>
      <c r="L355" s="17" t="n">
        <v>5</v>
      </c>
      <c r="M355" s="18" t="n">
        <v>5</v>
      </c>
      <c r="N355" s="18" t="n">
        <v>30</v>
      </c>
      <c r="O355" s="19" t="n">
        <v>2</v>
      </c>
      <c r="P355" s="20" t="s">
        <v>94</v>
      </c>
    </row>
    <row r="356" customFormat="false" ht="13.8" hidden="false" customHeight="false" outlineLevel="0" collapsed="false">
      <c r="B356" s="12" t="s">
        <v>96</v>
      </c>
      <c r="C356" s="12" t="s">
        <v>24</v>
      </c>
      <c r="D356" s="13" t="n">
        <v>6</v>
      </c>
      <c r="E356" s="13" t="n">
        <v>30</v>
      </c>
      <c r="F356" s="14" t="n">
        <v>30</v>
      </c>
      <c r="G356" s="15" t="n">
        <v>30</v>
      </c>
      <c r="H356" s="14" t="n">
        <v>30</v>
      </c>
      <c r="I356" s="16" t="n">
        <v>6</v>
      </c>
      <c r="J356" s="16" t="n">
        <v>3</v>
      </c>
      <c r="K356" s="16" t="n">
        <v>66</v>
      </c>
      <c r="L356" s="17" t="n">
        <v>6</v>
      </c>
      <c r="M356" s="18" t="n">
        <v>6</v>
      </c>
      <c r="N356" s="18" t="n">
        <v>30</v>
      </c>
      <c r="O356" s="19" t="n">
        <v>2</v>
      </c>
      <c r="P356" s="20" t="s">
        <v>94</v>
      </c>
    </row>
    <row r="357" customFormat="false" ht="13.8" hidden="false" customHeight="false" outlineLevel="0" collapsed="false">
      <c r="B357" s="12" t="s">
        <v>97</v>
      </c>
      <c r="C357" s="12" t="s">
        <v>18</v>
      </c>
      <c r="D357" s="13" t="n">
        <v>7</v>
      </c>
      <c r="E357" s="13" t="n">
        <v>30</v>
      </c>
      <c r="F357" s="14" t="n">
        <v>30</v>
      </c>
      <c r="G357" s="15" t="n">
        <v>30</v>
      </c>
      <c r="H357" s="14" t="n">
        <v>30</v>
      </c>
      <c r="I357" s="16" t="n">
        <v>6</v>
      </c>
      <c r="J357" s="16" t="n">
        <v>3</v>
      </c>
      <c r="K357" s="16" t="n">
        <v>67</v>
      </c>
      <c r="L357" s="17" t="n">
        <v>7</v>
      </c>
      <c r="M357" s="18" t="n">
        <v>7</v>
      </c>
      <c r="N357" s="18" t="n">
        <v>30</v>
      </c>
      <c r="O357" s="19" t="n">
        <v>2</v>
      </c>
      <c r="P357" s="20" t="s">
        <v>94</v>
      </c>
    </row>
    <row r="358" customFormat="false" ht="13.8" hidden="false" customHeight="false" outlineLevel="0" collapsed="false">
      <c r="B358" s="12" t="s">
        <v>97</v>
      </c>
      <c r="C358" s="12" t="s">
        <v>20</v>
      </c>
      <c r="D358" s="13" t="n">
        <v>8</v>
      </c>
      <c r="E358" s="13" t="n">
        <v>30</v>
      </c>
      <c r="F358" s="14" t="n">
        <v>30</v>
      </c>
      <c r="G358" s="15" t="n">
        <v>30</v>
      </c>
      <c r="H358" s="14" t="n">
        <v>30</v>
      </c>
      <c r="I358" s="16" t="n">
        <v>6</v>
      </c>
      <c r="J358" s="16" t="n">
        <v>3</v>
      </c>
      <c r="K358" s="16" t="n">
        <v>68</v>
      </c>
      <c r="L358" s="17" t="n">
        <v>8</v>
      </c>
      <c r="M358" s="18" t="n">
        <v>8</v>
      </c>
      <c r="N358" s="18" t="n">
        <v>30</v>
      </c>
      <c r="O358" s="19" t="n">
        <v>2</v>
      </c>
      <c r="P358" s="20" t="s">
        <v>94</v>
      </c>
    </row>
    <row r="359" customFormat="false" ht="13.8" hidden="false" customHeight="false" outlineLevel="0" collapsed="false">
      <c r="B359" s="12" t="s">
        <v>97</v>
      </c>
      <c r="C359" s="12" t="s">
        <v>21</v>
      </c>
      <c r="D359" s="13" t="n">
        <v>9</v>
      </c>
      <c r="E359" s="13" t="n">
        <v>30</v>
      </c>
      <c r="F359" s="14" t="n">
        <v>30</v>
      </c>
      <c r="G359" s="15" t="n">
        <v>30</v>
      </c>
      <c r="H359" s="14" t="n">
        <v>30</v>
      </c>
      <c r="I359" s="16" t="n">
        <v>6</v>
      </c>
      <c r="J359" s="16" t="n">
        <v>3</v>
      </c>
      <c r="K359" s="16" t="n">
        <v>69</v>
      </c>
      <c r="L359" s="17" t="n">
        <v>9</v>
      </c>
      <c r="M359" s="18" t="n">
        <v>9</v>
      </c>
      <c r="N359" s="18" t="n">
        <v>30</v>
      </c>
      <c r="O359" s="19" t="n">
        <v>2</v>
      </c>
      <c r="P359" s="20" t="s">
        <v>94</v>
      </c>
    </row>
    <row r="360" customFormat="false" ht="13.8" hidden="false" customHeight="false" outlineLevel="0" collapsed="false">
      <c r="B360" s="12" t="s">
        <v>97</v>
      </c>
      <c r="C360" s="12" t="s">
        <v>22</v>
      </c>
      <c r="D360" s="13" t="n">
        <v>10</v>
      </c>
      <c r="E360" s="13" t="n">
        <v>30</v>
      </c>
      <c r="F360" s="14" t="n">
        <v>30</v>
      </c>
      <c r="G360" s="15" t="n">
        <v>30</v>
      </c>
      <c r="H360" s="14" t="n">
        <v>30</v>
      </c>
      <c r="I360" s="16" t="n">
        <v>6</v>
      </c>
      <c r="J360" s="16" t="n">
        <v>3</v>
      </c>
      <c r="K360" s="16" t="n">
        <v>70</v>
      </c>
      <c r="L360" s="17" t="n">
        <v>10</v>
      </c>
      <c r="M360" s="18" t="n">
        <v>10</v>
      </c>
      <c r="N360" s="18" t="n">
        <v>30</v>
      </c>
      <c r="O360" s="19" t="n">
        <v>2</v>
      </c>
      <c r="P360" s="20" t="s">
        <v>94</v>
      </c>
    </row>
    <row r="361" customFormat="false" ht="13.8" hidden="false" customHeight="false" outlineLevel="0" collapsed="false">
      <c r="B361" s="12" t="s">
        <v>97</v>
      </c>
      <c r="C361" s="12" t="s">
        <v>23</v>
      </c>
      <c r="D361" s="13" t="n">
        <v>11</v>
      </c>
      <c r="E361" s="13" t="n">
        <v>30</v>
      </c>
      <c r="F361" s="14" t="n">
        <v>30</v>
      </c>
      <c r="G361" s="15" t="n">
        <v>30</v>
      </c>
      <c r="H361" s="14" t="n">
        <v>30</v>
      </c>
      <c r="I361" s="16" t="n">
        <v>6</v>
      </c>
      <c r="J361" s="16" t="n">
        <v>3</v>
      </c>
      <c r="K361" s="16" t="n">
        <v>71</v>
      </c>
      <c r="L361" s="17" t="n">
        <v>11</v>
      </c>
      <c r="M361" s="18" t="n">
        <v>11</v>
      </c>
      <c r="N361" s="18" t="n">
        <v>30</v>
      </c>
      <c r="O361" s="19" t="n">
        <v>2</v>
      </c>
      <c r="P361" s="20" t="s">
        <v>94</v>
      </c>
    </row>
    <row r="362" s="21" customFormat="true" ht="13.8" hidden="false" customHeight="false" outlineLevel="0" collapsed="false">
      <c r="B362" s="22" t="s">
        <v>97</v>
      </c>
      <c r="C362" s="22" t="s">
        <v>24</v>
      </c>
      <c r="D362" s="23" t="n">
        <v>12</v>
      </c>
      <c r="E362" s="23" t="n">
        <v>30</v>
      </c>
      <c r="F362" s="24" t="n">
        <v>30</v>
      </c>
      <c r="G362" s="25" t="n">
        <v>30</v>
      </c>
      <c r="H362" s="24" t="n">
        <v>30</v>
      </c>
      <c r="I362" s="26" t="n">
        <v>6</v>
      </c>
      <c r="J362" s="16" t="n">
        <v>3</v>
      </c>
      <c r="K362" s="16" t="n">
        <v>72</v>
      </c>
      <c r="L362" s="27" t="n">
        <v>12</v>
      </c>
      <c r="M362" s="28" t="n">
        <v>12</v>
      </c>
      <c r="N362" s="28" t="n">
        <v>30</v>
      </c>
      <c r="O362" s="19" t="n">
        <v>2</v>
      </c>
      <c r="P362" s="20" t="s">
        <v>94</v>
      </c>
    </row>
    <row r="363" customFormat="false" ht="13.8" hidden="false" customHeight="false" outlineLevel="0" collapsed="false">
      <c r="B363" s="12" t="s">
        <v>98</v>
      </c>
      <c r="C363" s="12" t="s">
        <v>18</v>
      </c>
      <c r="D363" s="13" t="n">
        <v>1</v>
      </c>
      <c r="E363" s="13" t="n">
        <v>31</v>
      </c>
      <c r="F363" s="14" t="n">
        <v>31</v>
      </c>
      <c r="G363" s="15" t="n">
        <v>31</v>
      </c>
      <c r="H363" s="14" t="n">
        <v>31</v>
      </c>
      <c r="I363" s="16" t="n">
        <v>7</v>
      </c>
      <c r="J363" s="16" t="n">
        <v>3</v>
      </c>
      <c r="K363" s="16" t="n">
        <v>73</v>
      </c>
      <c r="L363" s="17" t="n">
        <v>1</v>
      </c>
      <c r="M363" s="18" t="n">
        <v>1</v>
      </c>
      <c r="N363" s="18" t="n">
        <v>31</v>
      </c>
      <c r="O363" s="19" t="n">
        <v>1</v>
      </c>
      <c r="P363" s="20" t="s">
        <v>99</v>
      </c>
    </row>
    <row r="364" customFormat="false" ht="13.8" hidden="false" customHeight="false" outlineLevel="0" collapsed="false">
      <c r="B364" s="12" t="s">
        <v>98</v>
      </c>
      <c r="C364" s="12" t="s">
        <v>20</v>
      </c>
      <c r="D364" s="13" t="n">
        <v>2</v>
      </c>
      <c r="E364" s="13" t="n">
        <v>31</v>
      </c>
      <c r="F364" s="14" t="n">
        <v>31</v>
      </c>
      <c r="G364" s="15" t="n">
        <v>31</v>
      </c>
      <c r="H364" s="14" t="n">
        <v>31</v>
      </c>
      <c r="I364" s="16" t="n">
        <v>7</v>
      </c>
      <c r="J364" s="16" t="n">
        <v>3</v>
      </c>
      <c r="K364" s="16" t="n">
        <v>74</v>
      </c>
      <c r="L364" s="17" t="n">
        <v>2</v>
      </c>
      <c r="M364" s="18" t="n">
        <v>2</v>
      </c>
      <c r="N364" s="18" t="n">
        <v>31</v>
      </c>
      <c r="O364" s="19" t="n">
        <v>1</v>
      </c>
      <c r="P364" s="20" t="s">
        <v>99</v>
      </c>
    </row>
    <row r="365" customFormat="false" ht="13.8" hidden="false" customHeight="false" outlineLevel="0" collapsed="false">
      <c r="B365" s="12" t="s">
        <v>98</v>
      </c>
      <c r="C365" s="12" t="s">
        <v>21</v>
      </c>
      <c r="D365" s="13" t="n">
        <v>3</v>
      </c>
      <c r="E365" s="13" t="n">
        <v>31</v>
      </c>
      <c r="F365" s="14" t="n">
        <v>31</v>
      </c>
      <c r="G365" s="15" t="n">
        <v>31</v>
      </c>
      <c r="H365" s="14" t="n">
        <v>31</v>
      </c>
      <c r="I365" s="16" t="n">
        <v>7</v>
      </c>
      <c r="J365" s="16" t="n">
        <v>3</v>
      </c>
      <c r="K365" s="16" t="n">
        <v>75</v>
      </c>
      <c r="L365" s="17" t="n">
        <v>3</v>
      </c>
      <c r="M365" s="18" t="n">
        <v>3</v>
      </c>
      <c r="N365" s="18" t="n">
        <v>31</v>
      </c>
      <c r="O365" s="19" t="n">
        <v>1</v>
      </c>
      <c r="P365" s="20" t="s">
        <v>99</v>
      </c>
    </row>
    <row r="366" customFormat="false" ht="13.8" hidden="false" customHeight="false" outlineLevel="0" collapsed="false">
      <c r="B366" s="12" t="s">
        <v>98</v>
      </c>
      <c r="C366" s="12" t="s">
        <v>22</v>
      </c>
      <c r="D366" s="13" t="n">
        <v>4</v>
      </c>
      <c r="E366" s="13" t="n">
        <v>31</v>
      </c>
      <c r="F366" s="14" t="n">
        <v>31</v>
      </c>
      <c r="G366" s="15" t="n">
        <v>31</v>
      </c>
      <c r="H366" s="14" t="n">
        <v>31</v>
      </c>
      <c r="I366" s="16" t="n">
        <v>7</v>
      </c>
      <c r="J366" s="16" t="n">
        <v>3</v>
      </c>
      <c r="K366" s="16" t="n">
        <v>76</v>
      </c>
      <c r="L366" s="17" t="n">
        <v>4</v>
      </c>
      <c r="M366" s="18" t="n">
        <v>4</v>
      </c>
      <c r="N366" s="18" t="n">
        <v>31</v>
      </c>
      <c r="O366" s="19" t="n">
        <v>1</v>
      </c>
      <c r="P366" s="20" t="s">
        <v>99</v>
      </c>
    </row>
    <row r="367" customFormat="false" ht="13.8" hidden="false" customHeight="false" outlineLevel="0" collapsed="false">
      <c r="B367" s="12" t="s">
        <v>98</v>
      </c>
      <c r="C367" s="12" t="s">
        <v>23</v>
      </c>
      <c r="D367" s="13" t="n">
        <v>5</v>
      </c>
      <c r="E367" s="13" t="n">
        <v>31</v>
      </c>
      <c r="F367" s="14" t="n">
        <v>31</v>
      </c>
      <c r="G367" s="15" t="n">
        <v>31</v>
      </c>
      <c r="H367" s="14" t="n">
        <v>31</v>
      </c>
      <c r="I367" s="16" t="n">
        <v>7</v>
      </c>
      <c r="J367" s="16" t="n">
        <v>3</v>
      </c>
      <c r="K367" s="16" t="n">
        <v>77</v>
      </c>
      <c r="L367" s="17" t="n">
        <v>5</v>
      </c>
      <c r="M367" s="18" t="n">
        <v>5</v>
      </c>
      <c r="N367" s="18" t="n">
        <v>31</v>
      </c>
      <c r="O367" s="19" t="n">
        <v>1</v>
      </c>
      <c r="P367" s="20" t="s">
        <v>99</v>
      </c>
    </row>
    <row r="368" customFormat="false" ht="13.8" hidden="false" customHeight="false" outlineLevel="0" collapsed="false">
      <c r="B368" s="12" t="s">
        <v>98</v>
      </c>
      <c r="C368" s="12" t="s">
        <v>24</v>
      </c>
      <c r="D368" s="13" t="n">
        <v>6</v>
      </c>
      <c r="E368" s="13" t="n">
        <v>31</v>
      </c>
      <c r="F368" s="14" t="n">
        <v>31</v>
      </c>
      <c r="G368" s="15" t="n">
        <v>31</v>
      </c>
      <c r="H368" s="14" t="n">
        <v>31</v>
      </c>
      <c r="I368" s="16" t="n">
        <v>7</v>
      </c>
      <c r="J368" s="16" t="n">
        <v>3</v>
      </c>
      <c r="K368" s="16" t="n">
        <v>78</v>
      </c>
      <c r="L368" s="17" t="n">
        <v>6</v>
      </c>
      <c r="M368" s="18" t="n">
        <v>6</v>
      </c>
      <c r="N368" s="18" t="n">
        <v>31</v>
      </c>
      <c r="O368" s="19" t="n">
        <v>1</v>
      </c>
      <c r="P368" s="20" t="s">
        <v>99</v>
      </c>
    </row>
    <row r="369" customFormat="false" ht="13.8" hidden="false" customHeight="false" outlineLevel="0" collapsed="false">
      <c r="B369" s="12" t="s">
        <v>100</v>
      </c>
      <c r="C369" s="12" t="s">
        <v>18</v>
      </c>
      <c r="D369" s="13" t="n">
        <v>7</v>
      </c>
      <c r="E369" s="13" t="n">
        <v>31</v>
      </c>
      <c r="F369" s="14" t="n">
        <v>31</v>
      </c>
      <c r="G369" s="15" t="n">
        <v>31</v>
      </c>
      <c r="H369" s="14" t="n">
        <v>31</v>
      </c>
      <c r="I369" s="16" t="n">
        <v>7</v>
      </c>
      <c r="J369" s="16" t="n">
        <v>3</v>
      </c>
      <c r="K369" s="16" t="n">
        <v>79</v>
      </c>
      <c r="L369" s="17" t="n">
        <v>7</v>
      </c>
      <c r="M369" s="18" t="n">
        <v>7</v>
      </c>
      <c r="N369" s="18" t="n">
        <v>31</v>
      </c>
      <c r="O369" s="19" t="n">
        <v>1</v>
      </c>
      <c r="P369" s="20" t="s">
        <v>99</v>
      </c>
    </row>
    <row r="370" customFormat="false" ht="13.8" hidden="false" customHeight="false" outlineLevel="0" collapsed="false">
      <c r="B370" s="12" t="s">
        <v>100</v>
      </c>
      <c r="C370" s="12" t="s">
        <v>20</v>
      </c>
      <c r="D370" s="13" t="n">
        <v>8</v>
      </c>
      <c r="E370" s="13" t="n">
        <v>31</v>
      </c>
      <c r="F370" s="14" t="n">
        <v>31</v>
      </c>
      <c r="G370" s="15" t="n">
        <v>31</v>
      </c>
      <c r="H370" s="14" t="n">
        <v>31</v>
      </c>
      <c r="I370" s="16" t="n">
        <v>7</v>
      </c>
      <c r="J370" s="16" t="n">
        <v>3</v>
      </c>
      <c r="K370" s="16" t="n">
        <v>80</v>
      </c>
      <c r="L370" s="17" t="n">
        <v>8</v>
      </c>
      <c r="M370" s="18" t="n">
        <v>8</v>
      </c>
      <c r="N370" s="18" t="n">
        <v>31</v>
      </c>
      <c r="O370" s="19" t="n">
        <v>1</v>
      </c>
      <c r="P370" s="20" t="s">
        <v>99</v>
      </c>
    </row>
    <row r="371" customFormat="false" ht="13.8" hidden="false" customHeight="false" outlineLevel="0" collapsed="false">
      <c r="B371" s="12" t="s">
        <v>100</v>
      </c>
      <c r="C371" s="12" t="s">
        <v>21</v>
      </c>
      <c r="D371" s="13" t="n">
        <v>9</v>
      </c>
      <c r="E371" s="13" t="n">
        <v>31</v>
      </c>
      <c r="F371" s="14" t="n">
        <v>31</v>
      </c>
      <c r="G371" s="15" t="n">
        <v>31</v>
      </c>
      <c r="H371" s="14" t="n">
        <v>31</v>
      </c>
      <c r="I371" s="16" t="n">
        <v>7</v>
      </c>
      <c r="J371" s="16" t="n">
        <v>3</v>
      </c>
      <c r="K371" s="16" t="n">
        <v>81</v>
      </c>
      <c r="L371" s="17" t="n">
        <v>9</v>
      </c>
      <c r="M371" s="18" t="n">
        <v>9</v>
      </c>
      <c r="N371" s="18" t="n">
        <v>31</v>
      </c>
      <c r="O371" s="19" t="n">
        <v>1</v>
      </c>
      <c r="P371" s="20" t="s">
        <v>99</v>
      </c>
    </row>
    <row r="372" customFormat="false" ht="13.8" hidden="false" customHeight="false" outlineLevel="0" collapsed="false">
      <c r="B372" s="12" t="s">
        <v>100</v>
      </c>
      <c r="C372" s="12" t="s">
        <v>22</v>
      </c>
      <c r="D372" s="13" t="n">
        <v>10</v>
      </c>
      <c r="E372" s="13" t="n">
        <v>31</v>
      </c>
      <c r="F372" s="14" t="n">
        <v>31</v>
      </c>
      <c r="G372" s="15" t="n">
        <v>31</v>
      </c>
      <c r="H372" s="14" t="n">
        <v>31</v>
      </c>
      <c r="I372" s="16" t="n">
        <v>7</v>
      </c>
      <c r="J372" s="16" t="n">
        <v>3</v>
      </c>
      <c r="K372" s="16" t="n">
        <v>82</v>
      </c>
      <c r="L372" s="17" t="n">
        <v>10</v>
      </c>
      <c r="M372" s="18" t="n">
        <v>10</v>
      </c>
      <c r="N372" s="18" t="n">
        <v>31</v>
      </c>
      <c r="O372" s="19" t="n">
        <v>1</v>
      </c>
      <c r="P372" s="20" t="s">
        <v>99</v>
      </c>
    </row>
    <row r="373" customFormat="false" ht="13.8" hidden="false" customHeight="false" outlineLevel="0" collapsed="false">
      <c r="B373" s="12" t="s">
        <v>100</v>
      </c>
      <c r="C373" s="12" t="s">
        <v>23</v>
      </c>
      <c r="D373" s="13" t="n">
        <v>11</v>
      </c>
      <c r="E373" s="13" t="n">
        <v>31</v>
      </c>
      <c r="F373" s="14" t="n">
        <v>31</v>
      </c>
      <c r="G373" s="15" t="n">
        <v>31</v>
      </c>
      <c r="H373" s="14" t="n">
        <v>31</v>
      </c>
      <c r="I373" s="16" t="n">
        <v>7</v>
      </c>
      <c r="J373" s="16" t="n">
        <v>3</v>
      </c>
      <c r="K373" s="16" t="n">
        <v>83</v>
      </c>
      <c r="L373" s="17" t="n">
        <v>11</v>
      </c>
      <c r="M373" s="18" t="n">
        <v>11</v>
      </c>
      <c r="N373" s="18" t="n">
        <v>31</v>
      </c>
      <c r="O373" s="19" t="n">
        <v>1</v>
      </c>
      <c r="P373" s="20" t="s">
        <v>99</v>
      </c>
    </row>
    <row r="374" customFormat="false" ht="13.8" hidden="false" customHeight="false" outlineLevel="0" collapsed="false">
      <c r="B374" s="12" t="s">
        <v>100</v>
      </c>
      <c r="C374" s="12" t="s">
        <v>24</v>
      </c>
      <c r="D374" s="13" t="n">
        <v>12</v>
      </c>
      <c r="E374" s="13" t="n">
        <v>31</v>
      </c>
      <c r="F374" s="14" t="n">
        <v>31</v>
      </c>
      <c r="G374" s="15" t="n">
        <v>31</v>
      </c>
      <c r="H374" s="14" t="n">
        <v>31</v>
      </c>
      <c r="I374" s="16" t="n">
        <v>7</v>
      </c>
      <c r="J374" s="16" t="n">
        <v>3</v>
      </c>
      <c r="K374" s="16" t="n">
        <v>84</v>
      </c>
      <c r="L374" s="17" t="n">
        <v>12</v>
      </c>
      <c r="M374" s="18" t="n">
        <v>12</v>
      </c>
      <c r="N374" s="18" t="n">
        <v>31</v>
      </c>
      <c r="O374" s="19" t="n">
        <v>1</v>
      </c>
      <c r="P374" s="20" t="s">
        <v>99</v>
      </c>
    </row>
    <row r="375" customFormat="false" ht="13.8" hidden="false" customHeight="false" outlineLevel="0" collapsed="false">
      <c r="B375" s="12" t="s">
        <v>101</v>
      </c>
      <c r="C375" s="12" t="s">
        <v>18</v>
      </c>
      <c r="D375" s="13" t="n">
        <v>1</v>
      </c>
      <c r="E375" s="13" t="n">
        <v>32</v>
      </c>
      <c r="F375" s="14" t="n">
        <v>32</v>
      </c>
      <c r="G375" s="15" t="n">
        <v>32</v>
      </c>
      <c r="H375" s="14" t="n">
        <v>32</v>
      </c>
      <c r="I375" s="16" t="n">
        <v>8</v>
      </c>
      <c r="J375" s="16" t="n">
        <v>3</v>
      </c>
      <c r="K375" s="16" t="n">
        <v>85</v>
      </c>
      <c r="L375" s="17" t="n">
        <v>1</v>
      </c>
      <c r="M375" s="18" t="n">
        <v>1</v>
      </c>
      <c r="N375" s="18" t="n">
        <v>32</v>
      </c>
      <c r="O375" s="19" t="n">
        <v>2</v>
      </c>
      <c r="P375" s="20" t="s">
        <v>99</v>
      </c>
    </row>
    <row r="376" customFormat="false" ht="13.8" hidden="false" customHeight="false" outlineLevel="0" collapsed="false">
      <c r="B376" s="12" t="s">
        <v>101</v>
      </c>
      <c r="C376" s="12" t="s">
        <v>20</v>
      </c>
      <c r="D376" s="13" t="n">
        <v>2</v>
      </c>
      <c r="E376" s="13" t="n">
        <v>32</v>
      </c>
      <c r="F376" s="14" t="n">
        <v>32</v>
      </c>
      <c r="G376" s="15" t="n">
        <v>32</v>
      </c>
      <c r="H376" s="14" t="n">
        <v>32</v>
      </c>
      <c r="I376" s="16" t="n">
        <v>8</v>
      </c>
      <c r="J376" s="16" t="n">
        <v>3</v>
      </c>
      <c r="K376" s="16" t="n">
        <v>86</v>
      </c>
      <c r="L376" s="17" t="n">
        <v>2</v>
      </c>
      <c r="M376" s="18" t="n">
        <v>2</v>
      </c>
      <c r="N376" s="18" t="n">
        <v>32</v>
      </c>
      <c r="O376" s="19" t="n">
        <v>2</v>
      </c>
      <c r="P376" s="20" t="s">
        <v>99</v>
      </c>
    </row>
    <row r="377" customFormat="false" ht="13.8" hidden="false" customHeight="false" outlineLevel="0" collapsed="false">
      <c r="B377" s="12" t="s">
        <v>101</v>
      </c>
      <c r="C377" s="12" t="s">
        <v>21</v>
      </c>
      <c r="D377" s="13" t="n">
        <v>3</v>
      </c>
      <c r="E377" s="13" t="n">
        <v>32</v>
      </c>
      <c r="F377" s="14" t="n">
        <v>32</v>
      </c>
      <c r="G377" s="15" t="n">
        <v>32</v>
      </c>
      <c r="H377" s="14" t="n">
        <v>32</v>
      </c>
      <c r="I377" s="16" t="n">
        <v>8</v>
      </c>
      <c r="J377" s="16" t="n">
        <v>3</v>
      </c>
      <c r="K377" s="16" t="n">
        <v>87</v>
      </c>
      <c r="L377" s="17" t="n">
        <v>3</v>
      </c>
      <c r="M377" s="18" t="n">
        <v>3</v>
      </c>
      <c r="N377" s="18" t="n">
        <v>32</v>
      </c>
      <c r="O377" s="19" t="n">
        <v>2</v>
      </c>
      <c r="P377" s="20" t="s">
        <v>99</v>
      </c>
    </row>
    <row r="378" customFormat="false" ht="13.8" hidden="false" customHeight="false" outlineLevel="0" collapsed="false">
      <c r="B378" s="12" t="s">
        <v>101</v>
      </c>
      <c r="C378" s="12" t="s">
        <v>22</v>
      </c>
      <c r="D378" s="13" t="n">
        <v>4</v>
      </c>
      <c r="E378" s="13" t="n">
        <v>32</v>
      </c>
      <c r="F378" s="14" t="n">
        <v>32</v>
      </c>
      <c r="G378" s="15" t="n">
        <v>32</v>
      </c>
      <c r="H378" s="14" t="n">
        <v>32</v>
      </c>
      <c r="I378" s="16" t="n">
        <v>8</v>
      </c>
      <c r="J378" s="16" t="n">
        <v>3</v>
      </c>
      <c r="K378" s="16" t="n">
        <v>88</v>
      </c>
      <c r="L378" s="17" t="n">
        <v>4</v>
      </c>
      <c r="M378" s="18" t="n">
        <v>4</v>
      </c>
      <c r="N378" s="18" t="n">
        <v>32</v>
      </c>
      <c r="O378" s="19" t="n">
        <v>2</v>
      </c>
      <c r="P378" s="20" t="s">
        <v>99</v>
      </c>
    </row>
    <row r="379" customFormat="false" ht="13.8" hidden="false" customHeight="false" outlineLevel="0" collapsed="false">
      <c r="B379" s="12" t="s">
        <v>101</v>
      </c>
      <c r="C379" s="12" t="s">
        <v>23</v>
      </c>
      <c r="D379" s="13" t="n">
        <v>5</v>
      </c>
      <c r="E379" s="13" t="n">
        <v>32</v>
      </c>
      <c r="F379" s="14" t="n">
        <v>32</v>
      </c>
      <c r="G379" s="15" t="n">
        <v>32</v>
      </c>
      <c r="H379" s="14" t="n">
        <v>32</v>
      </c>
      <c r="I379" s="16" t="n">
        <v>8</v>
      </c>
      <c r="J379" s="16" t="n">
        <v>3</v>
      </c>
      <c r="K379" s="16" t="n">
        <v>89</v>
      </c>
      <c r="L379" s="17" t="n">
        <v>5</v>
      </c>
      <c r="M379" s="18" t="n">
        <v>5</v>
      </c>
      <c r="N379" s="18" t="n">
        <v>32</v>
      </c>
      <c r="O379" s="19" t="n">
        <v>2</v>
      </c>
      <c r="P379" s="20" t="s">
        <v>99</v>
      </c>
    </row>
    <row r="380" customFormat="false" ht="13.8" hidden="false" customHeight="false" outlineLevel="0" collapsed="false">
      <c r="B380" s="12" t="s">
        <v>101</v>
      </c>
      <c r="C380" s="12" t="s">
        <v>24</v>
      </c>
      <c r="D380" s="13" t="n">
        <v>6</v>
      </c>
      <c r="E380" s="13" t="n">
        <v>32</v>
      </c>
      <c r="F380" s="14" t="n">
        <v>32</v>
      </c>
      <c r="G380" s="15" t="n">
        <v>32</v>
      </c>
      <c r="H380" s="14" t="n">
        <v>32</v>
      </c>
      <c r="I380" s="16" t="n">
        <v>8</v>
      </c>
      <c r="J380" s="16" t="n">
        <v>3</v>
      </c>
      <c r="K380" s="16" t="n">
        <v>90</v>
      </c>
      <c r="L380" s="17" t="n">
        <v>6</v>
      </c>
      <c r="M380" s="18" t="n">
        <v>6</v>
      </c>
      <c r="N380" s="18" t="n">
        <v>32</v>
      </c>
      <c r="O380" s="19" t="n">
        <v>2</v>
      </c>
      <c r="P380" s="20" t="s">
        <v>99</v>
      </c>
    </row>
    <row r="381" customFormat="false" ht="13.8" hidden="false" customHeight="false" outlineLevel="0" collapsed="false">
      <c r="B381" s="12" t="s">
        <v>102</v>
      </c>
      <c r="C381" s="12" t="s">
        <v>18</v>
      </c>
      <c r="D381" s="13" t="n">
        <v>7</v>
      </c>
      <c r="E381" s="13" t="n">
        <v>32</v>
      </c>
      <c r="F381" s="14" t="n">
        <v>32</v>
      </c>
      <c r="G381" s="15" t="n">
        <v>32</v>
      </c>
      <c r="H381" s="14" t="n">
        <v>32</v>
      </c>
      <c r="I381" s="16" t="n">
        <v>8</v>
      </c>
      <c r="J381" s="16" t="n">
        <v>3</v>
      </c>
      <c r="K381" s="16" t="n">
        <v>91</v>
      </c>
      <c r="L381" s="17" t="n">
        <v>7</v>
      </c>
      <c r="M381" s="18" t="n">
        <v>7</v>
      </c>
      <c r="N381" s="18" t="n">
        <v>32</v>
      </c>
      <c r="O381" s="19" t="n">
        <v>2</v>
      </c>
      <c r="P381" s="20" t="s">
        <v>99</v>
      </c>
    </row>
    <row r="382" customFormat="false" ht="13.8" hidden="false" customHeight="false" outlineLevel="0" collapsed="false">
      <c r="B382" s="12" t="s">
        <v>102</v>
      </c>
      <c r="C382" s="12" t="s">
        <v>20</v>
      </c>
      <c r="D382" s="13" t="n">
        <v>8</v>
      </c>
      <c r="E382" s="13" t="n">
        <v>32</v>
      </c>
      <c r="F382" s="14" t="n">
        <v>32</v>
      </c>
      <c r="G382" s="15" t="n">
        <v>32</v>
      </c>
      <c r="H382" s="14" t="n">
        <v>32</v>
      </c>
      <c r="I382" s="16" t="n">
        <v>8</v>
      </c>
      <c r="J382" s="16" t="n">
        <v>3</v>
      </c>
      <c r="K382" s="16" t="n">
        <v>92</v>
      </c>
      <c r="L382" s="17" t="n">
        <v>8</v>
      </c>
      <c r="M382" s="18" t="n">
        <v>8</v>
      </c>
      <c r="N382" s="18" t="n">
        <v>32</v>
      </c>
      <c r="O382" s="19" t="n">
        <v>2</v>
      </c>
      <c r="P382" s="20" t="s">
        <v>99</v>
      </c>
    </row>
    <row r="383" customFormat="false" ht="13.8" hidden="false" customHeight="false" outlineLevel="0" collapsed="false">
      <c r="B383" s="12" t="s">
        <v>102</v>
      </c>
      <c r="C383" s="12" t="s">
        <v>21</v>
      </c>
      <c r="D383" s="13" t="n">
        <v>9</v>
      </c>
      <c r="E383" s="13" t="n">
        <v>32</v>
      </c>
      <c r="F383" s="14" t="n">
        <v>32</v>
      </c>
      <c r="G383" s="15" t="n">
        <v>32</v>
      </c>
      <c r="H383" s="14" t="n">
        <v>32</v>
      </c>
      <c r="I383" s="16" t="n">
        <v>8</v>
      </c>
      <c r="J383" s="16" t="n">
        <v>3</v>
      </c>
      <c r="K383" s="16" t="n">
        <v>93</v>
      </c>
      <c r="L383" s="17" t="n">
        <v>9</v>
      </c>
      <c r="M383" s="18" t="n">
        <v>9</v>
      </c>
      <c r="N383" s="18" t="n">
        <v>32</v>
      </c>
      <c r="O383" s="19" t="n">
        <v>2</v>
      </c>
      <c r="P383" s="20" t="s">
        <v>99</v>
      </c>
    </row>
    <row r="384" customFormat="false" ht="13.8" hidden="false" customHeight="false" outlineLevel="0" collapsed="false">
      <c r="B384" s="12" t="s">
        <v>102</v>
      </c>
      <c r="C384" s="12" t="s">
        <v>22</v>
      </c>
      <c r="D384" s="13" t="n">
        <v>10</v>
      </c>
      <c r="E384" s="13" t="n">
        <v>32</v>
      </c>
      <c r="F384" s="14" t="n">
        <v>32</v>
      </c>
      <c r="G384" s="15" t="n">
        <v>32</v>
      </c>
      <c r="H384" s="14" t="n">
        <v>32</v>
      </c>
      <c r="I384" s="16" t="n">
        <v>8</v>
      </c>
      <c r="J384" s="16" t="n">
        <v>3</v>
      </c>
      <c r="K384" s="16" t="n">
        <v>94</v>
      </c>
      <c r="L384" s="17" t="n">
        <v>10</v>
      </c>
      <c r="M384" s="18" t="n">
        <v>10</v>
      </c>
      <c r="N384" s="18" t="n">
        <v>32</v>
      </c>
      <c r="O384" s="19" t="n">
        <v>2</v>
      </c>
      <c r="P384" s="20" t="s">
        <v>99</v>
      </c>
    </row>
    <row r="385" customFormat="false" ht="13.8" hidden="false" customHeight="false" outlineLevel="0" collapsed="false">
      <c r="B385" s="12" t="s">
        <v>102</v>
      </c>
      <c r="C385" s="12" t="s">
        <v>23</v>
      </c>
      <c r="D385" s="13" t="n">
        <v>11</v>
      </c>
      <c r="E385" s="13" t="n">
        <v>32</v>
      </c>
      <c r="F385" s="14" t="n">
        <v>32</v>
      </c>
      <c r="G385" s="15" t="n">
        <v>32</v>
      </c>
      <c r="H385" s="14" t="n">
        <v>32</v>
      </c>
      <c r="I385" s="16" t="n">
        <v>8</v>
      </c>
      <c r="J385" s="16" t="n">
        <v>3</v>
      </c>
      <c r="K385" s="16" t="n">
        <v>95</v>
      </c>
      <c r="L385" s="17" t="n">
        <v>11</v>
      </c>
      <c r="M385" s="18" t="n">
        <v>11</v>
      </c>
      <c r="N385" s="18" t="n">
        <v>32</v>
      </c>
      <c r="O385" s="19" t="n">
        <v>2</v>
      </c>
      <c r="P385" s="20" t="s">
        <v>99</v>
      </c>
    </row>
    <row r="386" customFormat="false" ht="13.8" hidden="false" customHeight="false" outlineLevel="0" collapsed="false">
      <c r="B386" s="12" t="s">
        <v>102</v>
      </c>
      <c r="C386" s="12" t="s">
        <v>24</v>
      </c>
      <c r="D386" s="13" t="n">
        <v>12</v>
      </c>
      <c r="E386" s="13" t="n">
        <v>32</v>
      </c>
      <c r="F386" s="14" t="n">
        <v>32</v>
      </c>
      <c r="G386" s="15" t="n">
        <v>32</v>
      </c>
      <c r="H386" s="14" t="n">
        <v>32</v>
      </c>
      <c r="I386" s="16" t="n">
        <v>8</v>
      </c>
      <c r="J386" s="16" t="n">
        <v>3</v>
      </c>
      <c r="K386" s="16" t="n">
        <v>96</v>
      </c>
      <c r="L386" s="17" t="n">
        <v>12</v>
      </c>
      <c r="M386" s="18" t="n">
        <v>12</v>
      </c>
      <c r="N386" s="18" t="n">
        <v>32</v>
      </c>
      <c r="O386" s="19" t="n">
        <v>2</v>
      </c>
      <c r="P386" s="20" t="s">
        <v>99</v>
      </c>
    </row>
    <row r="387" customFormat="false" ht="13.8" hidden="false" customHeight="false" outlineLevel="0" collapsed="false">
      <c r="B387" s="12" t="s">
        <v>103</v>
      </c>
      <c r="C387" s="12" t="s">
        <v>18</v>
      </c>
      <c r="D387" s="13" t="n">
        <v>1</v>
      </c>
      <c r="E387" s="13" t="n">
        <v>33</v>
      </c>
      <c r="F387" s="14" t="n">
        <v>33</v>
      </c>
      <c r="G387" s="15" t="n">
        <v>33</v>
      </c>
      <c r="H387" s="14" t="n">
        <v>33</v>
      </c>
      <c r="I387" s="16" t="n">
        <v>9</v>
      </c>
      <c r="J387" s="16" t="n">
        <v>3</v>
      </c>
      <c r="K387" s="16" t="n">
        <v>97</v>
      </c>
      <c r="L387" s="17" t="n">
        <v>1</v>
      </c>
      <c r="M387" s="18" t="n">
        <v>1</v>
      </c>
      <c r="N387" s="18" t="n">
        <v>33</v>
      </c>
      <c r="O387" s="19" t="n">
        <v>1</v>
      </c>
      <c r="P387" s="20" t="s">
        <v>104</v>
      </c>
    </row>
    <row r="388" customFormat="false" ht="13.8" hidden="false" customHeight="false" outlineLevel="0" collapsed="false">
      <c r="B388" s="12" t="s">
        <v>103</v>
      </c>
      <c r="C388" s="12" t="s">
        <v>20</v>
      </c>
      <c r="D388" s="13" t="n">
        <v>2</v>
      </c>
      <c r="E388" s="13" t="n">
        <v>33</v>
      </c>
      <c r="F388" s="14" t="n">
        <v>33</v>
      </c>
      <c r="G388" s="15" t="n">
        <v>33</v>
      </c>
      <c r="H388" s="14" t="n">
        <v>33</v>
      </c>
      <c r="I388" s="16" t="n">
        <v>9</v>
      </c>
      <c r="J388" s="16" t="n">
        <v>3</v>
      </c>
      <c r="K388" s="16" t="n">
        <v>98</v>
      </c>
      <c r="L388" s="17" t="n">
        <v>2</v>
      </c>
      <c r="M388" s="18" t="n">
        <v>2</v>
      </c>
      <c r="N388" s="18" t="n">
        <v>33</v>
      </c>
      <c r="O388" s="19" t="n">
        <v>1</v>
      </c>
      <c r="P388" s="20" t="s">
        <v>104</v>
      </c>
    </row>
    <row r="389" customFormat="false" ht="13.8" hidden="false" customHeight="false" outlineLevel="0" collapsed="false">
      <c r="B389" s="12" t="s">
        <v>103</v>
      </c>
      <c r="C389" s="12" t="s">
        <v>21</v>
      </c>
      <c r="D389" s="13" t="n">
        <v>3</v>
      </c>
      <c r="E389" s="13" t="n">
        <v>33</v>
      </c>
      <c r="F389" s="14" t="n">
        <v>33</v>
      </c>
      <c r="G389" s="15" t="n">
        <v>33</v>
      </c>
      <c r="H389" s="14" t="n">
        <v>33</v>
      </c>
      <c r="I389" s="16" t="n">
        <v>9</v>
      </c>
      <c r="J389" s="16" t="n">
        <v>3</v>
      </c>
      <c r="K389" s="16" t="n">
        <v>99</v>
      </c>
      <c r="L389" s="17" t="n">
        <v>3</v>
      </c>
      <c r="M389" s="18" t="n">
        <v>3</v>
      </c>
      <c r="N389" s="18" t="n">
        <v>33</v>
      </c>
      <c r="O389" s="19" t="n">
        <v>1</v>
      </c>
      <c r="P389" s="20" t="s">
        <v>104</v>
      </c>
    </row>
    <row r="390" customFormat="false" ht="13.8" hidden="false" customHeight="false" outlineLevel="0" collapsed="false">
      <c r="B390" s="12" t="s">
        <v>103</v>
      </c>
      <c r="C390" s="12" t="s">
        <v>22</v>
      </c>
      <c r="D390" s="13" t="n">
        <v>4</v>
      </c>
      <c r="E390" s="13" t="n">
        <v>33</v>
      </c>
      <c r="F390" s="14" t="n">
        <v>33</v>
      </c>
      <c r="G390" s="15" t="n">
        <v>33</v>
      </c>
      <c r="H390" s="14" t="n">
        <v>33</v>
      </c>
      <c r="I390" s="16" t="n">
        <v>9</v>
      </c>
      <c r="J390" s="16" t="n">
        <v>3</v>
      </c>
      <c r="K390" s="16" t="n">
        <v>100</v>
      </c>
      <c r="L390" s="17" t="n">
        <v>4</v>
      </c>
      <c r="M390" s="18" t="n">
        <v>4</v>
      </c>
      <c r="N390" s="18" t="n">
        <v>33</v>
      </c>
      <c r="O390" s="19" t="n">
        <v>1</v>
      </c>
      <c r="P390" s="20" t="s">
        <v>104</v>
      </c>
    </row>
    <row r="391" customFormat="false" ht="13.8" hidden="false" customHeight="false" outlineLevel="0" collapsed="false">
      <c r="B391" s="12" t="s">
        <v>103</v>
      </c>
      <c r="C391" s="12" t="s">
        <v>23</v>
      </c>
      <c r="D391" s="13" t="n">
        <v>5</v>
      </c>
      <c r="E391" s="13" t="n">
        <v>33</v>
      </c>
      <c r="F391" s="14" t="n">
        <v>33</v>
      </c>
      <c r="G391" s="15" t="n">
        <v>33</v>
      </c>
      <c r="H391" s="14" t="n">
        <v>33</v>
      </c>
      <c r="I391" s="16" t="n">
        <v>9</v>
      </c>
      <c r="J391" s="16" t="n">
        <v>3</v>
      </c>
      <c r="K391" s="16" t="n">
        <v>101</v>
      </c>
      <c r="L391" s="17" t="n">
        <v>5</v>
      </c>
      <c r="M391" s="18" t="n">
        <v>5</v>
      </c>
      <c r="N391" s="18" t="n">
        <v>33</v>
      </c>
      <c r="O391" s="19" t="n">
        <v>1</v>
      </c>
      <c r="P391" s="20" t="s">
        <v>104</v>
      </c>
    </row>
    <row r="392" customFormat="false" ht="13.8" hidden="false" customHeight="false" outlineLevel="0" collapsed="false">
      <c r="B392" s="12" t="s">
        <v>103</v>
      </c>
      <c r="C392" s="12" t="s">
        <v>24</v>
      </c>
      <c r="D392" s="13" t="n">
        <v>6</v>
      </c>
      <c r="E392" s="13" t="n">
        <v>33</v>
      </c>
      <c r="F392" s="14" t="n">
        <v>33</v>
      </c>
      <c r="G392" s="15" t="n">
        <v>33</v>
      </c>
      <c r="H392" s="14" t="n">
        <v>33</v>
      </c>
      <c r="I392" s="16" t="n">
        <v>9</v>
      </c>
      <c r="J392" s="16" t="n">
        <v>3</v>
      </c>
      <c r="K392" s="16" t="n">
        <v>102</v>
      </c>
      <c r="L392" s="17" t="n">
        <v>6</v>
      </c>
      <c r="M392" s="18" t="n">
        <v>6</v>
      </c>
      <c r="N392" s="18" t="n">
        <v>33</v>
      </c>
      <c r="O392" s="19" t="n">
        <v>1</v>
      </c>
      <c r="P392" s="20" t="s">
        <v>104</v>
      </c>
    </row>
    <row r="393" customFormat="false" ht="13.8" hidden="false" customHeight="false" outlineLevel="0" collapsed="false">
      <c r="B393" s="12" t="s">
        <v>105</v>
      </c>
      <c r="C393" s="12" t="s">
        <v>18</v>
      </c>
      <c r="D393" s="13" t="n">
        <v>7</v>
      </c>
      <c r="E393" s="13" t="n">
        <v>33</v>
      </c>
      <c r="F393" s="14" t="n">
        <v>33</v>
      </c>
      <c r="G393" s="15" t="n">
        <v>33</v>
      </c>
      <c r="H393" s="14" t="n">
        <v>33</v>
      </c>
      <c r="I393" s="16" t="n">
        <v>9</v>
      </c>
      <c r="J393" s="16" t="n">
        <v>3</v>
      </c>
      <c r="K393" s="16" t="n">
        <v>103</v>
      </c>
      <c r="L393" s="17" t="n">
        <v>7</v>
      </c>
      <c r="M393" s="18" t="n">
        <v>7</v>
      </c>
      <c r="N393" s="18" t="n">
        <v>33</v>
      </c>
      <c r="O393" s="19" t="n">
        <v>1</v>
      </c>
      <c r="P393" s="20" t="s">
        <v>104</v>
      </c>
    </row>
    <row r="394" customFormat="false" ht="13.8" hidden="false" customHeight="false" outlineLevel="0" collapsed="false">
      <c r="B394" s="12" t="s">
        <v>105</v>
      </c>
      <c r="C394" s="12" t="s">
        <v>20</v>
      </c>
      <c r="D394" s="13" t="n">
        <v>8</v>
      </c>
      <c r="E394" s="13" t="n">
        <v>33</v>
      </c>
      <c r="F394" s="14" t="n">
        <v>33</v>
      </c>
      <c r="G394" s="15" t="n">
        <v>33</v>
      </c>
      <c r="H394" s="14" t="n">
        <v>33</v>
      </c>
      <c r="I394" s="16" t="n">
        <v>9</v>
      </c>
      <c r="J394" s="16" t="n">
        <v>3</v>
      </c>
      <c r="K394" s="16" t="n">
        <v>104</v>
      </c>
      <c r="L394" s="17" t="n">
        <v>8</v>
      </c>
      <c r="M394" s="18" t="n">
        <v>8</v>
      </c>
      <c r="N394" s="18" t="n">
        <v>33</v>
      </c>
      <c r="O394" s="19" t="n">
        <v>1</v>
      </c>
      <c r="P394" s="20" t="s">
        <v>104</v>
      </c>
    </row>
    <row r="395" customFormat="false" ht="13.8" hidden="false" customHeight="false" outlineLevel="0" collapsed="false">
      <c r="B395" s="12" t="s">
        <v>105</v>
      </c>
      <c r="C395" s="12" t="s">
        <v>21</v>
      </c>
      <c r="D395" s="13" t="n">
        <v>9</v>
      </c>
      <c r="E395" s="13" t="n">
        <v>33</v>
      </c>
      <c r="F395" s="14" t="n">
        <v>33</v>
      </c>
      <c r="G395" s="15" t="n">
        <v>33</v>
      </c>
      <c r="H395" s="14" t="n">
        <v>33</v>
      </c>
      <c r="I395" s="16" t="n">
        <v>9</v>
      </c>
      <c r="J395" s="16" t="n">
        <v>3</v>
      </c>
      <c r="K395" s="16" t="n">
        <v>105</v>
      </c>
      <c r="L395" s="17" t="n">
        <v>9</v>
      </c>
      <c r="M395" s="18" t="n">
        <v>9</v>
      </c>
      <c r="N395" s="18" t="n">
        <v>33</v>
      </c>
      <c r="O395" s="19" t="n">
        <v>1</v>
      </c>
      <c r="P395" s="20" t="s">
        <v>104</v>
      </c>
    </row>
    <row r="396" customFormat="false" ht="13.8" hidden="false" customHeight="false" outlineLevel="0" collapsed="false">
      <c r="B396" s="12" t="s">
        <v>105</v>
      </c>
      <c r="C396" s="12" t="s">
        <v>22</v>
      </c>
      <c r="D396" s="13" t="n">
        <v>10</v>
      </c>
      <c r="E396" s="13" t="n">
        <v>33</v>
      </c>
      <c r="F396" s="14" t="n">
        <v>33</v>
      </c>
      <c r="G396" s="15" t="n">
        <v>33</v>
      </c>
      <c r="H396" s="14" t="n">
        <v>33</v>
      </c>
      <c r="I396" s="16" t="n">
        <v>9</v>
      </c>
      <c r="J396" s="16" t="n">
        <v>3</v>
      </c>
      <c r="K396" s="16" t="n">
        <v>106</v>
      </c>
      <c r="L396" s="17" t="n">
        <v>10</v>
      </c>
      <c r="M396" s="18" t="n">
        <v>10</v>
      </c>
      <c r="N396" s="18" t="n">
        <v>33</v>
      </c>
      <c r="O396" s="19" t="n">
        <v>1</v>
      </c>
      <c r="P396" s="20" t="s">
        <v>104</v>
      </c>
    </row>
    <row r="397" customFormat="false" ht="13.8" hidden="false" customHeight="false" outlineLevel="0" collapsed="false">
      <c r="B397" s="12" t="s">
        <v>105</v>
      </c>
      <c r="C397" s="12" t="s">
        <v>23</v>
      </c>
      <c r="D397" s="13" t="n">
        <v>11</v>
      </c>
      <c r="E397" s="13" t="n">
        <v>33</v>
      </c>
      <c r="F397" s="14" t="n">
        <v>33</v>
      </c>
      <c r="G397" s="15" t="n">
        <v>33</v>
      </c>
      <c r="H397" s="14" t="n">
        <v>33</v>
      </c>
      <c r="I397" s="16" t="n">
        <v>9</v>
      </c>
      <c r="J397" s="16" t="n">
        <v>3</v>
      </c>
      <c r="K397" s="16" t="n">
        <v>107</v>
      </c>
      <c r="L397" s="17" t="n">
        <v>11</v>
      </c>
      <c r="M397" s="18" t="n">
        <v>11</v>
      </c>
      <c r="N397" s="18" t="n">
        <v>33</v>
      </c>
      <c r="O397" s="19" t="n">
        <v>1</v>
      </c>
      <c r="P397" s="20" t="s">
        <v>104</v>
      </c>
    </row>
    <row r="398" customFormat="false" ht="13.8" hidden="false" customHeight="false" outlineLevel="0" collapsed="false">
      <c r="B398" s="12" t="s">
        <v>105</v>
      </c>
      <c r="C398" s="12" t="s">
        <v>24</v>
      </c>
      <c r="D398" s="13" t="n">
        <v>12</v>
      </c>
      <c r="E398" s="13" t="n">
        <v>33</v>
      </c>
      <c r="F398" s="14" t="n">
        <v>33</v>
      </c>
      <c r="G398" s="15" t="n">
        <v>33</v>
      </c>
      <c r="H398" s="14" t="n">
        <v>33</v>
      </c>
      <c r="I398" s="16" t="n">
        <v>9</v>
      </c>
      <c r="J398" s="16" t="n">
        <v>3</v>
      </c>
      <c r="K398" s="16" t="n">
        <v>108</v>
      </c>
      <c r="L398" s="17" t="n">
        <v>12</v>
      </c>
      <c r="M398" s="18" t="n">
        <v>12</v>
      </c>
      <c r="N398" s="18" t="n">
        <v>33</v>
      </c>
      <c r="O398" s="19" t="n">
        <v>1</v>
      </c>
      <c r="P398" s="20" t="s">
        <v>104</v>
      </c>
    </row>
    <row r="399" customFormat="false" ht="13.8" hidden="false" customHeight="false" outlineLevel="0" collapsed="false">
      <c r="B399" s="12" t="s">
        <v>106</v>
      </c>
      <c r="C399" s="12" t="s">
        <v>18</v>
      </c>
      <c r="D399" s="13" t="n">
        <v>1</v>
      </c>
      <c r="E399" s="13" t="n">
        <v>34</v>
      </c>
      <c r="F399" s="14" t="n">
        <v>34</v>
      </c>
      <c r="G399" s="15" t="n">
        <v>34</v>
      </c>
      <c r="H399" s="14" t="n">
        <v>34</v>
      </c>
      <c r="I399" s="16" t="n">
        <v>10</v>
      </c>
      <c r="J399" s="16" t="n">
        <v>3</v>
      </c>
      <c r="K399" s="16" t="n">
        <v>109</v>
      </c>
      <c r="L399" s="17" t="n">
        <v>1</v>
      </c>
      <c r="M399" s="18" t="n">
        <v>1</v>
      </c>
      <c r="N399" s="18" t="n">
        <v>34</v>
      </c>
      <c r="O399" s="19" t="n">
        <v>2</v>
      </c>
      <c r="P399" s="20" t="s">
        <v>104</v>
      </c>
    </row>
    <row r="400" customFormat="false" ht="13.8" hidden="false" customHeight="false" outlineLevel="0" collapsed="false">
      <c r="B400" s="12" t="s">
        <v>106</v>
      </c>
      <c r="C400" s="12" t="s">
        <v>20</v>
      </c>
      <c r="D400" s="13" t="n">
        <v>2</v>
      </c>
      <c r="E400" s="13" t="n">
        <v>34</v>
      </c>
      <c r="F400" s="14" t="n">
        <v>34</v>
      </c>
      <c r="G400" s="15" t="n">
        <v>34</v>
      </c>
      <c r="H400" s="14" t="n">
        <v>34</v>
      </c>
      <c r="I400" s="16" t="n">
        <v>10</v>
      </c>
      <c r="J400" s="16" t="n">
        <v>3</v>
      </c>
      <c r="K400" s="16" t="n">
        <v>110</v>
      </c>
      <c r="L400" s="17" t="n">
        <v>2</v>
      </c>
      <c r="M400" s="18" t="n">
        <v>2</v>
      </c>
      <c r="N400" s="18" t="n">
        <v>34</v>
      </c>
      <c r="O400" s="19" t="n">
        <v>2</v>
      </c>
      <c r="P400" s="20" t="s">
        <v>104</v>
      </c>
    </row>
    <row r="401" customFormat="false" ht="13.8" hidden="false" customHeight="false" outlineLevel="0" collapsed="false">
      <c r="B401" s="12" t="s">
        <v>106</v>
      </c>
      <c r="C401" s="12" t="s">
        <v>21</v>
      </c>
      <c r="D401" s="13" t="n">
        <v>3</v>
      </c>
      <c r="E401" s="13" t="n">
        <v>34</v>
      </c>
      <c r="F401" s="14" t="n">
        <v>34</v>
      </c>
      <c r="G401" s="15" t="n">
        <v>34</v>
      </c>
      <c r="H401" s="14" t="n">
        <v>34</v>
      </c>
      <c r="I401" s="16" t="n">
        <v>10</v>
      </c>
      <c r="J401" s="16" t="n">
        <v>3</v>
      </c>
      <c r="K401" s="16" t="n">
        <v>111</v>
      </c>
      <c r="L401" s="17" t="n">
        <v>3</v>
      </c>
      <c r="M401" s="18" t="n">
        <v>3</v>
      </c>
      <c r="N401" s="18" t="n">
        <v>34</v>
      </c>
      <c r="O401" s="19" t="n">
        <v>2</v>
      </c>
      <c r="P401" s="20" t="s">
        <v>104</v>
      </c>
    </row>
    <row r="402" customFormat="false" ht="13.8" hidden="false" customHeight="false" outlineLevel="0" collapsed="false">
      <c r="B402" s="12" t="s">
        <v>106</v>
      </c>
      <c r="C402" s="12" t="s">
        <v>22</v>
      </c>
      <c r="D402" s="13" t="n">
        <v>4</v>
      </c>
      <c r="E402" s="13" t="n">
        <v>34</v>
      </c>
      <c r="F402" s="14" t="n">
        <v>34</v>
      </c>
      <c r="G402" s="15" t="n">
        <v>34</v>
      </c>
      <c r="H402" s="14" t="n">
        <v>34</v>
      </c>
      <c r="I402" s="16" t="n">
        <v>10</v>
      </c>
      <c r="J402" s="16" t="n">
        <v>3</v>
      </c>
      <c r="K402" s="16" t="n">
        <v>112</v>
      </c>
      <c r="L402" s="17" t="n">
        <v>4</v>
      </c>
      <c r="M402" s="18" t="n">
        <v>4</v>
      </c>
      <c r="N402" s="18" t="n">
        <v>34</v>
      </c>
      <c r="O402" s="19" t="n">
        <v>2</v>
      </c>
      <c r="P402" s="20" t="s">
        <v>104</v>
      </c>
    </row>
    <row r="403" customFormat="false" ht="13.8" hidden="false" customHeight="false" outlineLevel="0" collapsed="false">
      <c r="B403" s="12" t="s">
        <v>106</v>
      </c>
      <c r="C403" s="12" t="s">
        <v>23</v>
      </c>
      <c r="D403" s="13" t="n">
        <v>5</v>
      </c>
      <c r="E403" s="13" t="n">
        <v>34</v>
      </c>
      <c r="F403" s="14" t="n">
        <v>34</v>
      </c>
      <c r="G403" s="15" t="n">
        <v>34</v>
      </c>
      <c r="H403" s="14" t="n">
        <v>34</v>
      </c>
      <c r="I403" s="16" t="n">
        <v>10</v>
      </c>
      <c r="J403" s="16" t="n">
        <v>3</v>
      </c>
      <c r="K403" s="16" t="n">
        <v>113</v>
      </c>
      <c r="L403" s="17" t="n">
        <v>5</v>
      </c>
      <c r="M403" s="18" t="n">
        <v>5</v>
      </c>
      <c r="N403" s="18" t="n">
        <v>34</v>
      </c>
      <c r="O403" s="19" t="n">
        <v>2</v>
      </c>
      <c r="P403" s="20" t="s">
        <v>104</v>
      </c>
    </row>
    <row r="404" customFormat="false" ht="13.8" hidden="false" customHeight="false" outlineLevel="0" collapsed="false">
      <c r="B404" s="12" t="s">
        <v>106</v>
      </c>
      <c r="C404" s="12" t="s">
        <v>24</v>
      </c>
      <c r="D404" s="13" t="n">
        <v>6</v>
      </c>
      <c r="E404" s="13" t="n">
        <v>34</v>
      </c>
      <c r="F404" s="14" t="n">
        <v>34</v>
      </c>
      <c r="G404" s="15" t="n">
        <v>34</v>
      </c>
      <c r="H404" s="14" t="n">
        <v>34</v>
      </c>
      <c r="I404" s="16" t="n">
        <v>10</v>
      </c>
      <c r="J404" s="16" t="n">
        <v>3</v>
      </c>
      <c r="K404" s="16" t="n">
        <v>114</v>
      </c>
      <c r="L404" s="17" t="n">
        <v>6</v>
      </c>
      <c r="M404" s="18" t="n">
        <v>6</v>
      </c>
      <c r="N404" s="18" t="n">
        <v>34</v>
      </c>
      <c r="O404" s="19" t="n">
        <v>2</v>
      </c>
      <c r="P404" s="20" t="s">
        <v>104</v>
      </c>
    </row>
    <row r="405" customFormat="false" ht="13.8" hidden="false" customHeight="false" outlineLevel="0" collapsed="false">
      <c r="B405" s="12" t="s">
        <v>107</v>
      </c>
      <c r="C405" s="12" t="s">
        <v>18</v>
      </c>
      <c r="D405" s="13" t="n">
        <v>7</v>
      </c>
      <c r="E405" s="13" t="n">
        <v>34</v>
      </c>
      <c r="F405" s="14" t="n">
        <v>34</v>
      </c>
      <c r="G405" s="15" t="n">
        <v>34</v>
      </c>
      <c r="H405" s="14" t="n">
        <v>34</v>
      </c>
      <c r="I405" s="16" t="n">
        <v>10</v>
      </c>
      <c r="J405" s="16" t="n">
        <v>3</v>
      </c>
      <c r="K405" s="16" t="n">
        <v>115</v>
      </c>
      <c r="L405" s="17" t="n">
        <v>7</v>
      </c>
      <c r="M405" s="18" t="n">
        <v>7</v>
      </c>
      <c r="N405" s="18" t="n">
        <v>34</v>
      </c>
      <c r="O405" s="19" t="n">
        <v>2</v>
      </c>
      <c r="P405" s="20" t="s">
        <v>104</v>
      </c>
    </row>
    <row r="406" customFormat="false" ht="13.8" hidden="false" customHeight="false" outlineLevel="0" collapsed="false">
      <c r="B406" s="12" t="s">
        <v>107</v>
      </c>
      <c r="C406" s="12" t="s">
        <v>20</v>
      </c>
      <c r="D406" s="13" t="n">
        <v>8</v>
      </c>
      <c r="E406" s="13" t="n">
        <v>34</v>
      </c>
      <c r="F406" s="14" t="n">
        <v>34</v>
      </c>
      <c r="G406" s="15" t="n">
        <v>34</v>
      </c>
      <c r="H406" s="14" t="n">
        <v>34</v>
      </c>
      <c r="I406" s="16" t="n">
        <v>10</v>
      </c>
      <c r="J406" s="16" t="n">
        <v>3</v>
      </c>
      <c r="K406" s="16" t="n">
        <v>116</v>
      </c>
      <c r="L406" s="17" t="n">
        <v>8</v>
      </c>
      <c r="M406" s="18" t="n">
        <v>8</v>
      </c>
      <c r="N406" s="18" t="n">
        <v>34</v>
      </c>
      <c r="O406" s="19" t="n">
        <v>2</v>
      </c>
      <c r="P406" s="20" t="s">
        <v>104</v>
      </c>
    </row>
    <row r="407" customFormat="false" ht="13.8" hidden="false" customHeight="false" outlineLevel="0" collapsed="false">
      <c r="B407" s="12" t="s">
        <v>107</v>
      </c>
      <c r="C407" s="12" t="s">
        <v>21</v>
      </c>
      <c r="D407" s="13" t="n">
        <v>9</v>
      </c>
      <c r="E407" s="13" t="n">
        <v>34</v>
      </c>
      <c r="F407" s="14" t="n">
        <v>34</v>
      </c>
      <c r="G407" s="15" t="n">
        <v>34</v>
      </c>
      <c r="H407" s="14" t="n">
        <v>34</v>
      </c>
      <c r="I407" s="16" t="n">
        <v>10</v>
      </c>
      <c r="J407" s="16" t="n">
        <v>3</v>
      </c>
      <c r="K407" s="16" t="n">
        <v>117</v>
      </c>
      <c r="L407" s="17" t="n">
        <v>9</v>
      </c>
      <c r="M407" s="18" t="n">
        <v>9</v>
      </c>
      <c r="N407" s="18" t="n">
        <v>34</v>
      </c>
      <c r="O407" s="19" t="n">
        <v>2</v>
      </c>
      <c r="P407" s="20" t="s">
        <v>104</v>
      </c>
    </row>
    <row r="408" customFormat="false" ht="13.8" hidden="false" customHeight="false" outlineLevel="0" collapsed="false">
      <c r="B408" s="12" t="s">
        <v>107</v>
      </c>
      <c r="C408" s="12" t="s">
        <v>22</v>
      </c>
      <c r="D408" s="13" t="n">
        <v>10</v>
      </c>
      <c r="E408" s="13" t="n">
        <v>34</v>
      </c>
      <c r="F408" s="14" t="n">
        <v>34</v>
      </c>
      <c r="G408" s="15" t="n">
        <v>34</v>
      </c>
      <c r="H408" s="14" t="n">
        <v>34</v>
      </c>
      <c r="I408" s="16" t="n">
        <v>10</v>
      </c>
      <c r="J408" s="16" t="n">
        <v>3</v>
      </c>
      <c r="K408" s="16" t="n">
        <v>118</v>
      </c>
      <c r="L408" s="17" t="n">
        <v>10</v>
      </c>
      <c r="M408" s="18" t="n">
        <v>10</v>
      </c>
      <c r="N408" s="18" t="n">
        <v>34</v>
      </c>
      <c r="O408" s="19" t="n">
        <v>2</v>
      </c>
      <c r="P408" s="20" t="s">
        <v>104</v>
      </c>
    </row>
    <row r="409" customFormat="false" ht="13.8" hidden="false" customHeight="false" outlineLevel="0" collapsed="false">
      <c r="B409" s="12" t="s">
        <v>107</v>
      </c>
      <c r="C409" s="12" t="s">
        <v>23</v>
      </c>
      <c r="D409" s="13" t="n">
        <v>11</v>
      </c>
      <c r="E409" s="13" t="n">
        <v>34</v>
      </c>
      <c r="F409" s="14" t="n">
        <v>34</v>
      </c>
      <c r="G409" s="15" t="n">
        <v>34</v>
      </c>
      <c r="H409" s="14" t="n">
        <v>34</v>
      </c>
      <c r="I409" s="16" t="n">
        <v>10</v>
      </c>
      <c r="J409" s="16" t="n">
        <v>3</v>
      </c>
      <c r="K409" s="16" t="n">
        <v>119</v>
      </c>
      <c r="L409" s="17" t="n">
        <v>11</v>
      </c>
      <c r="M409" s="18" t="n">
        <v>11</v>
      </c>
      <c r="N409" s="18" t="n">
        <v>34</v>
      </c>
      <c r="O409" s="19" t="n">
        <v>2</v>
      </c>
      <c r="P409" s="20" t="s">
        <v>104</v>
      </c>
    </row>
    <row r="410" customFormat="false" ht="13.8" hidden="false" customHeight="false" outlineLevel="0" collapsed="false">
      <c r="B410" s="12" t="s">
        <v>107</v>
      </c>
      <c r="C410" s="12" t="s">
        <v>24</v>
      </c>
      <c r="D410" s="13" t="n">
        <v>12</v>
      </c>
      <c r="E410" s="13" t="n">
        <v>34</v>
      </c>
      <c r="F410" s="14" t="n">
        <v>34</v>
      </c>
      <c r="G410" s="15" t="n">
        <v>34</v>
      </c>
      <c r="H410" s="14" t="n">
        <v>34</v>
      </c>
      <c r="I410" s="16" t="n">
        <v>10</v>
      </c>
      <c r="J410" s="16" t="n">
        <v>3</v>
      </c>
      <c r="K410" s="16" t="n">
        <v>120</v>
      </c>
      <c r="L410" s="17" t="n">
        <v>12</v>
      </c>
      <c r="M410" s="18" t="n">
        <v>12</v>
      </c>
      <c r="N410" s="18" t="n">
        <v>34</v>
      </c>
      <c r="O410" s="19" t="n">
        <v>2</v>
      </c>
      <c r="P410" s="20" t="s">
        <v>104</v>
      </c>
    </row>
    <row r="411" customFormat="false" ht="13.8" hidden="false" customHeight="false" outlineLevel="0" collapsed="false">
      <c r="B411" s="12" t="s">
        <v>108</v>
      </c>
      <c r="C411" s="12" t="s">
        <v>18</v>
      </c>
      <c r="D411" s="13" t="n">
        <v>1</v>
      </c>
      <c r="E411" s="13" t="n">
        <v>35</v>
      </c>
      <c r="F411" s="14" t="n">
        <v>35</v>
      </c>
      <c r="G411" s="15" t="n">
        <v>35</v>
      </c>
      <c r="H411" s="14" t="n">
        <v>35</v>
      </c>
      <c r="I411" s="16" t="n">
        <v>11</v>
      </c>
      <c r="J411" s="16" t="n">
        <v>3</v>
      </c>
      <c r="K411" s="16" t="n">
        <v>121</v>
      </c>
      <c r="L411" s="17" t="n">
        <v>1</v>
      </c>
      <c r="M411" s="18" t="n">
        <v>1</v>
      </c>
      <c r="N411" s="18" t="n">
        <v>35</v>
      </c>
      <c r="O411" s="19" t="n">
        <v>1</v>
      </c>
      <c r="P411" s="20" t="s">
        <v>109</v>
      </c>
    </row>
    <row r="412" customFormat="false" ht="13.8" hidden="false" customHeight="false" outlineLevel="0" collapsed="false">
      <c r="B412" s="12" t="s">
        <v>108</v>
      </c>
      <c r="C412" s="12" t="s">
        <v>20</v>
      </c>
      <c r="D412" s="13" t="n">
        <v>2</v>
      </c>
      <c r="E412" s="13" t="n">
        <v>35</v>
      </c>
      <c r="F412" s="14" t="n">
        <v>35</v>
      </c>
      <c r="G412" s="15" t="n">
        <v>35</v>
      </c>
      <c r="H412" s="14" t="n">
        <v>35</v>
      </c>
      <c r="I412" s="16" t="n">
        <v>11</v>
      </c>
      <c r="J412" s="16" t="n">
        <v>3</v>
      </c>
      <c r="K412" s="16" t="n">
        <v>122</v>
      </c>
      <c r="L412" s="17" t="n">
        <v>2</v>
      </c>
      <c r="M412" s="18" t="n">
        <v>2</v>
      </c>
      <c r="N412" s="18" t="n">
        <v>35</v>
      </c>
      <c r="O412" s="19" t="n">
        <v>1</v>
      </c>
      <c r="P412" s="20" t="s">
        <v>109</v>
      </c>
    </row>
    <row r="413" customFormat="false" ht="13.8" hidden="false" customHeight="false" outlineLevel="0" collapsed="false">
      <c r="B413" s="12" t="s">
        <v>108</v>
      </c>
      <c r="C413" s="12" t="s">
        <v>21</v>
      </c>
      <c r="D413" s="13" t="n">
        <v>3</v>
      </c>
      <c r="E413" s="13" t="n">
        <v>35</v>
      </c>
      <c r="F413" s="14" t="n">
        <v>35</v>
      </c>
      <c r="G413" s="15" t="n">
        <v>35</v>
      </c>
      <c r="H413" s="14" t="n">
        <v>35</v>
      </c>
      <c r="I413" s="16" t="n">
        <v>11</v>
      </c>
      <c r="J413" s="16" t="n">
        <v>3</v>
      </c>
      <c r="K413" s="16" t="n">
        <v>123</v>
      </c>
      <c r="L413" s="17" t="n">
        <v>3</v>
      </c>
      <c r="M413" s="18" t="n">
        <v>3</v>
      </c>
      <c r="N413" s="18" t="n">
        <v>35</v>
      </c>
      <c r="O413" s="19" t="n">
        <v>1</v>
      </c>
      <c r="P413" s="20" t="s">
        <v>109</v>
      </c>
    </row>
    <row r="414" customFormat="false" ht="13.8" hidden="false" customHeight="false" outlineLevel="0" collapsed="false">
      <c r="B414" s="12" t="s">
        <v>108</v>
      </c>
      <c r="C414" s="12" t="s">
        <v>22</v>
      </c>
      <c r="D414" s="13" t="n">
        <v>4</v>
      </c>
      <c r="E414" s="13" t="n">
        <v>35</v>
      </c>
      <c r="F414" s="14" t="n">
        <v>35</v>
      </c>
      <c r="G414" s="15" t="n">
        <v>35</v>
      </c>
      <c r="H414" s="14" t="n">
        <v>35</v>
      </c>
      <c r="I414" s="16" t="n">
        <v>11</v>
      </c>
      <c r="J414" s="16" t="n">
        <v>3</v>
      </c>
      <c r="K414" s="16" t="n">
        <v>124</v>
      </c>
      <c r="L414" s="17" t="n">
        <v>4</v>
      </c>
      <c r="M414" s="18" t="n">
        <v>4</v>
      </c>
      <c r="N414" s="18" t="n">
        <v>35</v>
      </c>
      <c r="O414" s="19" t="n">
        <v>1</v>
      </c>
      <c r="P414" s="20" t="s">
        <v>109</v>
      </c>
    </row>
    <row r="415" customFormat="false" ht="13.8" hidden="false" customHeight="false" outlineLevel="0" collapsed="false">
      <c r="B415" s="12" t="s">
        <v>108</v>
      </c>
      <c r="C415" s="12" t="s">
        <v>23</v>
      </c>
      <c r="D415" s="13" t="n">
        <v>5</v>
      </c>
      <c r="E415" s="13" t="n">
        <v>35</v>
      </c>
      <c r="F415" s="14" t="n">
        <v>35</v>
      </c>
      <c r="G415" s="15" t="n">
        <v>35</v>
      </c>
      <c r="H415" s="14" t="n">
        <v>35</v>
      </c>
      <c r="I415" s="16" t="n">
        <v>11</v>
      </c>
      <c r="J415" s="16" t="n">
        <v>3</v>
      </c>
      <c r="K415" s="16" t="n">
        <v>125</v>
      </c>
      <c r="L415" s="17" t="n">
        <v>5</v>
      </c>
      <c r="M415" s="18" t="n">
        <v>5</v>
      </c>
      <c r="N415" s="18" t="n">
        <v>35</v>
      </c>
      <c r="O415" s="19" t="n">
        <v>1</v>
      </c>
      <c r="P415" s="20" t="s">
        <v>109</v>
      </c>
    </row>
    <row r="416" customFormat="false" ht="13.8" hidden="false" customHeight="false" outlineLevel="0" collapsed="false">
      <c r="B416" s="12" t="s">
        <v>108</v>
      </c>
      <c r="C416" s="12" t="s">
        <v>24</v>
      </c>
      <c r="D416" s="13" t="n">
        <v>6</v>
      </c>
      <c r="E416" s="13" t="n">
        <v>35</v>
      </c>
      <c r="F416" s="14" t="n">
        <v>35</v>
      </c>
      <c r="G416" s="15" t="n">
        <v>35</v>
      </c>
      <c r="H416" s="14" t="n">
        <v>35</v>
      </c>
      <c r="I416" s="16" t="n">
        <v>11</v>
      </c>
      <c r="J416" s="16" t="n">
        <v>3</v>
      </c>
      <c r="K416" s="16" t="n">
        <v>126</v>
      </c>
      <c r="L416" s="17" t="n">
        <v>6</v>
      </c>
      <c r="M416" s="18" t="n">
        <v>6</v>
      </c>
      <c r="N416" s="18" t="n">
        <v>35</v>
      </c>
      <c r="O416" s="19" t="n">
        <v>1</v>
      </c>
      <c r="P416" s="20" t="s">
        <v>109</v>
      </c>
    </row>
    <row r="417" customFormat="false" ht="13.8" hidden="false" customHeight="false" outlineLevel="0" collapsed="false">
      <c r="B417" s="12" t="s">
        <v>110</v>
      </c>
      <c r="C417" s="12" t="s">
        <v>18</v>
      </c>
      <c r="D417" s="13" t="n">
        <v>7</v>
      </c>
      <c r="E417" s="13" t="n">
        <v>35</v>
      </c>
      <c r="F417" s="14" t="n">
        <v>35</v>
      </c>
      <c r="G417" s="15" t="n">
        <v>35</v>
      </c>
      <c r="H417" s="14" t="n">
        <v>35</v>
      </c>
      <c r="I417" s="16" t="n">
        <v>11</v>
      </c>
      <c r="J417" s="16" t="n">
        <v>3</v>
      </c>
      <c r="K417" s="16" t="n">
        <v>127</v>
      </c>
      <c r="L417" s="17" t="n">
        <v>7</v>
      </c>
      <c r="M417" s="18" t="n">
        <v>7</v>
      </c>
      <c r="N417" s="18" t="n">
        <v>35</v>
      </c>
      <c r="O417" s="19" t="n">
        <v>1</v>
      </c>
      <c r="P417" s="20" t="s">
        <v>109</v>
      </c>
    </row>
    <row r="418" customFormat="false" ht="13.8" hidden="false" customHeight="false" outlineLevel="0" collapsed="false">
      <c r="B418" s="12" t="s">
        <v>110</v>
      </c>
      <c r="C418" s="12" t="s">
        <v>20</v>
      </c>
      <c r="D418" s="13" t="n">
        <v>8</v>
      </c>
      <c r="E418" s="13" t="n">
        <v>35</v>
      </c>
      <c r="F418" s="14" t="n">
        <v>35</v>
      </c>
      <c r="G418" s="15" t="n">
        <v>35</v>
      </c>
      <c r="H418" s="14" t="n">
        <v>35</v>
      </c>
      <c r="I418" s="16" t="n">
        <v>11</v>
      </c>
      <c r="J418" s="16" t="n">
        <v>3</v>
      </c>
      <c r="K418" s="16" t="n">
        <v>128</v>
      </c>
      <c r="L418" s="17" t="n">
        <v>8</v>
      </c>
      <c r="M418" s="18" t="n">
        <v>8</v>
      </c>
      <c r="N418" s="18" t="n">
        <v>35</v>
      </c>
      <c r="O418" s="19" t="n">
        <v>1</v>
      </c>
      <c r="P418" s="20" t="s">
        <v>109</v>
      </c>
    </row>
    <row r="419" customFormat="false" ht="13.8" hidden="false" customHeight="false" outlineLevel="0" collapsed="false">
      <c r="B419" s="12" t="s">
        <v>110</v>
      </c>
      <c r="C419" s="12" t="s">
        <v>21</v>
      </c>
      <c r="D419" s="13" t="n">
        <v>9</v>
      </c>
      <c r="E419" s="13" t="n">
        <v>35</v>
      </c>
      <c r="F419" s="14" t="n">
        <v>35</v>
      </c>
      <c r="G419" s="15" t="n">
        <v>35</v>
      </c>
      <c r="H419" s="14" t="n">
        <v>35</v>
      </c>
      <c r="I419" s="16" t="n">
        <v>11</v>
      </c>
      <c r="J419" s="16" t="n">
        <v>3</v>
      </c>
      <c r="K419" s="16" t="n">
        <v>129</v>
      </c>
      <c r="L419" s="17" t="n">
        <v>9</v>
      </c>
      <c r="M419" s="18" t="n">
        <v>9</v>
      </c>
      <c r="N419" s="18" t="n">
        <v>35</v>
      </c>
      <c r="O419" s="19" t="n">
        <v>1</v>
      </c>
      <c r="P419" s="20" t="s">
        <v>109</v>
      </c>
    </row>
    <row r="420" customFormat="false" ht="13.8" hidden="false" customHeight="false" outlineLevel="0" collapsed="false">
      <c r="B420" s="12" t="s">
        <v>110</v>
      </c>
      <c r="C420" s="12" t="s">
        <v>22</v>
      </c>
      <c r="D420" s="13" t="n">
        <v>10</v>
      </c>
      <c r="E420" s="13" t="n">
        <v>35</v>
      </c>
      <c r="F420" s="14" t="n">
        <v>35</v>
      </c>
      <c r="G420" s="15" t="n">
        <v>35</v>
      </c>
      <c r="H420" s="14" t="n">
        <v>35</v>
      </c>
      <c r="I420" s="16" t="n">
        <v>11</v>
      </c>
      <c r="J420" s="16" t="n">
        <v>3</v>
      </c>
      <c r="K420" s="16" t="n">
        <v>130</v>
      </c>
      <c r="L420" s="17" t="n">
        <v>10</v>
      </c>
      <c r="M420" s="18" t="n">
        <v>10</v>
      </c>
      <c r="N420" s="18" t="n">
        <v>35</v>
      </c>
      <c r="O420" s="19" t="n">
        <v>1</v>
      </c>
      <c r="P420" s="20" t="s">
        <v>109</v>
      </c>
    </row>
    <row r="421" customFormat="false" ht="13.8" hidden="false" customHeight="false" outlineLevel="0" collapsed="false">
      <c r="B421" s="12" t="s">
        <v>110</v>
      </c>
      <c r="C421" s="12" t="s">
        <v>23</v>
      </c>
      <c r="D421" s="13" t="n">
        <v>11</v>
      </c>
      <c r="E421" s="13" t="n">
        <v>35</v>
      </c>
      <c r="F421" s="14" t="n">
        <v>35</v>
      </c>
      <c r="G421" s="15" t="n">
        <v>35</v>
      </c>
      <c r="H421" s="14" t="n">
        <v>35</v>
      </c>
      <c r="I421" s="16" t="n">
        <v>11</v>
      </c>
      <c r="J421" s="16" t="n">
        <v>3</v>
      </c>
      <c r="K421" s="16" t="n">
        <v>131</v>
      </c>
      <c r="L421" s="17" t="n">
        <v>11</v>
      </c>
      <c r="M421" s="18" t="n">
        <v>11</v>
      </c>
      <c r="N421" s="18" t="n">
        <v>35</v>
      </c>
      <c r="O421" s="19" t="n">
        <v>1</v>
      </c>
      <c r="P421" s="20" t="s">
        <v>109</v>
      </c>
    </row>
    <row r="422" customFormat="false" ht="13.8" hidden="false" customHeight="false" outlineLevel="0" collapsed="false">
      <c r="B422" s="12" t="s">
        <v>110</v>
      </c>
      <c r="C422" s="12" t="s">
        <v>24</v>
      </c>
      <c r="D422" s="13" t="n">
        <v>12</v>
      </c>
      <c r="E422" s="13" t="n">
        <v>35</v>
      </c>
      <c r="F422" s="14" t="n">
        <v>35</v>
      </c>
      <c r="G422" s="15" t="n">
        <v>35</v>
      </c>
      <c r="H422" s="14" t="n">
        <v>35</v>
      </c>
      <c r="I422" s="16" t="n">
        <v>11</v>
      </c>
      <c r="J422" s="16" t="n">
        <v>3</v>
      </c>
      <c r="K422" s="16" t="n">
        <v>132</v>
      </c>
      <c r="L422" s="17" t="n">
        <v>12</v>
      </c>
      <c r="M422" s="18" t="n">
        <v>12</v>
      </c>
      <c r="N422" s="18" t="n">
        <v>35</v>
      </c>
      <c r="O422" s="19" t="n">
        <v>1</v>
      </c>
      <c r="P422" s="20" t="s">
        <v>109</v>
      </c>
    </row>
    <row r="423" customFormat="false" ht="13.8" hidden="false" customHeight="false" outlineLevel="0" collapsed="false">
      <c r="B423" s="12" t="s">
        <v>111</v>
      </c>
      <c r="C423" s="12" t="s">
        <v>18</v>
      </c>
      <c r="D423" s="13" t="n">
        <v>1</v>
      </c>
      <c r="E423" s="13" t="n">
        <v>36</v>
      </c>
      <c r="F423" s="14" t="n">
        <v>36</v>
      </c>
      <c r="G423" s="15" t="n">
        <v>36</v>
      </c>
      <c r="H423" s="14" t="n">
        <v>36</v>
      </c>
      <c r="I423" s="16" t="n">
        <v>12</v>
      </c>
      <c r="J423" s="16" t="n">
        <v>3</v>
      </c>
      <c r="K423" s="16" t="n">
        <v>133</v>
      </c>
      <c r="L423" s="17" t="n">
        <v>1</v>
      </c>
      <c r="M423" s="18" t="n">
        <v>1</v>
      </c>
      <c r="N423" s="18" t="n">
        <v>36</v>
      </c>
      <c r="O423" s="19" t="n">
        <v>2</v>
      </c>
      <c r="P423" s="20" t="s">
        <v>109</v>
      </c>
    </row>
    <row r="424" customFormat="false" ht="13.8" hidden="false" customHeight="false" outlineLevel="0" collapsed="false">
      <c r="B424" s="12" t="s">
        <v>111</v>
      </c>
      <c r="C424" s="12" t="s">
        <v>20</v>
      </c>
      <c r="D424" s="13" t="n">
        <v>2</v>
      </c>
      <c r="E424" s="13" t="n">
        <v>36</v>
      </c>
      <c r="F424" s="14" t="n">
        <v>36</v>
      </c>
      <c r="G424" s="15" t="n">
        <v>36</v>
      </c>
      <c r="H424" s="14" t="n">
        <v>36</v>
      </c>
      <c r="I424" s="16" t="n">
        <v>12</v>
      </c>
      <c r="J424" s="16" t="n">
        <v>3</v>
      </c>
      <c r="K424" s="16" t="n">
        <v>134</v>
      </c>
      <c r="L424" s="17" t="n">
        <v>2</v>
      </c>
      <c r="M424" s="18" t="n">
        <v>2</v>
      </c>
      <c r="N424" s="18" t="n">
        <v>36</v>
      </c>
      <c r="O424" s="19" t="n">
        <v>2</v>
      </c>
      <c r="P424" s="20" t="s">
        <v>109</v>
      </c>
    </row>
    <row r="425" customFormat="false" ht="13.8" hidden="false" customHeight="false" outlineLevel="0" collapsed="false">
      <c r="B425" s="12" t="s">
        <v>111</v>
      </c>
      <c r="C425" s="12" t="s">
        <v>21</v>
      </c>
      <c r="D425" s="13" t="n">
        <v>3</v>
      </c>
      <c r="E425" s="13" t="n">
        <v>36</v>
      </c>
      <c r="F425" s="14" t="n">
        <v>36</v>
      </c>
      <c r="G425" s="15" t="n">
        <v>36</v>
      </c>
      <c r="H425" s="14" t="n">
        <v>36</v>
      </c>
      <c r="I425" s="16" t="n">
        <v>12</v>
      </c>
      <c r="J425" s="16" t="n">
        <v>3</v>
      </c>
      <c r="K425" s="16" t="n">
        <v>135</v>
      </c>
      <c r="L425" s="17" t="n">
        <v>3</v>
      </c>
      <c r="M425" s="18" t="n">
        <v>3</v>
      </c>
      <c r="N425" s="18" t="n">
        <v>36</v>
      </c>
      <c r="O425" s="19" t="n">
        <v>2</v>
      </c>
      <c r="P425" s="20" t="s">
        <v>109</v>
      </c>
    </row>
    <row r="426" customFormat="false" ht="13.8" hidden="false" customHeight="false" outlineLevel="0" collapsed="false">
      <c r="B426" s="12" t="s">
        <v>111</v>
      </c>
      <c r="C426" s="12" t="s">
        <v>22</v>
      </c>
      <c r="D426" s="13" t="n">
        <v>4</v>
      </c>
      <c r="E426" s="13" t="n">
        <v>36</v>
      </c>
      <c r="F426" s="14" t="n">
        <v>36</v>
      </c>
      <c r="G426" s="15" t="n">
        <v>36</v>
      </c>
      <c r="H426" s="14" t="n">
        <v>36</v>
      </c>
      <c r="I426" s="16" t="n">
        <v>12</v>
      </c>
      <c r="J426" s="16" t="n">
        <v>3</v>
      </c>
      <c r="K426" s="16" t="n">
        <v>136</v>
      </c>
      <c r="L426" s="17" t="n">
        <v>4</v>
      </c>
      <c r="M426" s="18" t="n">
        <v>4</v>
      </c>
      <c r="N426" s="18" t="n">
        <v>36</v>
      </c>
      <c r="O426" s="19" t="n">
        <v>2</v>
      </c>
      <c r="P426" s="20" t="s">
        <v>109</v>
      </c>
    </row>
    <row r="427" customFormat="false" ht="13.8" hidden="false" customHeight="false" outlineLevel="0" collapsed="false">
      <c r="B427" s="12" t="s">
        <v>111</v>
      </c>
      <c r="C427" s="12" t="s">
        <v>23</v>
      </c>
      <c r="D427" s="13" t="n">
        <v>5</v>
      </c>
      <c r="E427" s="13" t="n">
        <v>36</v>
      </c>
      <c r="F427" s="14" t="n">
        <v>36</v>
      </c>
      <c r="G427" s="15" t="n">
        <v>36</v>
      </c>
      <c r="H427" s="14" t="n">
        <v>36</v>
      </c>
      <c r="I427" s="16" t="n">
        <v>12</v>
      </c>
      <c r="J427" s="16" t="n">
        <v>3</v>
      </c>
      <c r="K427" s="16" t="n">
        <v>137</v>
      </c>
      <c r="L427" s="17" t="n">
        <v>5</v>
      </c>
      <c r="M427" s="18" t="n">
        <v>5</v>
      </c>
      <c r="N427" s="18" t="n">
        <v>36</v>
      </c>
      <c r="O427" s="19" t="n">
        <v>2</v>
      </c>
      <c r="P427" s="20" t="s">
        <v>109</v>
      </c>
    </row>
    <row r="428" customFormat="false" ht="13.8" hidden="false" customHeight="false" outlineLevel="0" collapsed="false">
      <c r="B428" s="12" t="s">
        <v>111</v>
      </c>
      <c r="C428" s="12" t="s">
        <v>24</v>
      </c>
      <c r="D428" s="13" t="n">
        <v>6</v>
      </c>
      <c r="E428" s="13" t="n">
        <v>36</v>
      </c>
      <c r="F428" s="14" t="n">
        <v>36</v>
      </c>
      <c r="G428" s="15" t="n">
        <v>36</v>
      </c>
      <c r="H428" s="14" t="n">
        <v>36</v>
      </c>
      <c r="I428" s="16" t="n">
        <v>12</v>
      </c>
      <c r="J428" s="16" t="n">
        <v>3</v>
      </c>
      <c r="K428" s="16" t="n">
        <v>138</v>
      </c>
      <c r="L428" s="17" t="n">
        <v>6</v>
      </c>
      <c r="M428" s="18" t="n">
        <v>6</v>
      </c>
      <c r="N428" s="18" t="n">
        <v>36</v>
      </c>
      <c r="O428" s="19" t="n">
        <v>2</v>
      </c>
      <c r="P428" s="20" t="s">
        <v>109</v>
      </c>
    </row>
    <row r="429" customFormat="false" ht="13.8" hidden="false" customHeight="false" outlineLevel="0" collapsed="false">
      <c r="B429" s="12" t="s">
        <v>112</v>
      </c>
      <c r="C429" s="12" t="s">
        <v>18</v>
      </c>
      <c r="D429" s="13" t="n">
        <v>7</v>
      </c>
      <c r="E429" s="13" t="n">
        <v>36</v>
      </c>
      <c r="F429" s="14" t="n">
        <v>36</v>
      </c>
      <c r="G429" s="15" t="n">
        <v>36</v>
      </c>
      <c r="H429" s="14" t="n">
        <v>36</v>
      </c>
      <c r="I429" s="16" t="n">
        <v>12</v>
      </c>
      <c r="J429" s="16" t="n">
        <v>3</v>
      </c>
      <c r="K429" s="16" t="n">
        <v>139</v>
      </c>
      <c r="L429" s="17" t="n">
        <v>7</v>
      </c>
      <c r="M429" s="18" t="n">
        <v>7</v>
      </c>
      <c r="N429" s="18" t="n">
        <v>36</v>
      </c>
      <c r="O429" s="19" t="n">
        <v>2</v>
      </c>
      <c r="P429" s="20" t="s">
        <v>109</v>
      </c>
    </row>
    <row r="430" customFormat="false" ht="13.8" hidden="false" customHeight="false" outlineLevel="0" collapsed="false">
      <c r="B430" s="12" t="s">
        <v>112</v>
      </c>
      <c r="C430" s="12" t="s">
        <v>20</v>
      </c>
      <c r="D430" s="13" t="n">
        <v>8</v>
      </c>
      <c r="E430" s="13" t="n">
        <v>36</v>
      </c>
      <c r="F430" s="14" t="n">
        <v>36</v>
      </c>
      <c r="G430" s="15" t="n">
        <v>36</v>
      </c>
      <c r="H430" s="14" t="n">
        <v>36</v>
      </c>
      <c r="I430" s="16" t="n">
        <v>12</v>
      </c>
      <c r="J430" s="16" t="n">
        <v>3</v>
      </c>
      <c r="K430" s="16" t="n">
        <v>140</v>
      </c>
      <c r="L430" s="17" t="n">
        <v>8</v>
      </c>
      <c r="M430" s="18" t="n">
        <v>8</v>
      </c>
      <c r="N430" s="18" t="n">
        <v>36</v>
      </c>
      <c r="O430" s="19" t="n">
        <v>2</v>
      </c>
      <c r="P430" s="20" t="s">
        <v>109</v>
      </c>
    </row>
    <row r="431" customFormat="false" ht="13.8" hidden="false" customHeight="false" outlineLevel="0" collapsed="false">
      <c r="B431" s="12" t="s">
        <v>112</v>
      </c>
      <c r="C431" s="12" t="s">
        <v>21</v>
      </c>
      <c r="D431" s="13" t="n">
        <v>9</v>
      </c>
      <c r="E431" s="13" t="n">
        <v>36</v>
      </c>
      <c r="F431" s="14" t="n">
        <v>36</v>
      </c>
      <c r="G431" s="15" t="n">
        <v>36</v>
      </c>
      <c r="H431" s="14" t="n">
        <v>36</v>
      </c>
      <c r="I431" s="16" t="n">
        <v>12</v>
      </c>
      <c r="J431" s="16" t="n">
        <v>3</v>
      </c>
      <c r="K431" s="16" t="n">
        <v>141</v>
      </c>
      <c r="L431" s="17" t="n">
        <v>9</v>
      </c>
      <c r="M431" s="18" t="n">
        <v>9</v>
      </c>
      <c r="N431" s="18" t="n">
        <v>36</v>
      </c>
      <c r="O431" s="19" t="n">
        <v>2</v>
      </c>
      <c r="P431" s="20" t="s">
        <v>109</v>
      </c>
    </row>
    <row r="432" customFormat="false" ht="13.8" hidden="false" customHeight="false" outlineLevel="0" collapsed="false">
      <c r="B432" s="12" t="s">
        <v>112</v>
      </c>
      <c r="C432" s="12" t="s">
        <v>22</v>
      </c>
      <c r="D432" s="13" t="n">
        <v>10</v>
      </c>
      <c r="E432" s="13" t="n">
        <v>36</v>
      </c>
      <c r="F432" s="14" t="n">
        <v>36</v>
      </c>
      <c r="G432" s="15" t="n">
        <v>36</v>
      </c>
      <c r="H432" s="14" t="n">
        <v>36</v>
      </c>
      <c r="I432" s="16" t="n">
        <v>12</v>
      </c>
      <c r="J432" s="16" t="n">
        <v>3</v>
      </c>
      <c r="K432" s="16" t="n">
        <v>142</v>
      </c>
      <c r="L432" s="17" t="n">
        <v>10</v>
      </c>
      <c r="M432" s="18" t="n">
        <v>10</v>
      </c>
      <c r="N432" s="18" t="n">
        <v>36</v>
      </c>
      <c r="O432" s="19" t="n">
        <v>2</v>
      </c>
      <c r="P432" s="20" t="s">
        <v>109</v>
      </c>
    </row>
    <row r="433" customFormat="false" ht="13.8" hidden="false" customHeight="false" outlineLevel="0" collapsed="false">
      <c r="B433" s="12" t="s">
        <v>112</v>
      </c>
      <c r="C433" s="12" t="s">
        <v>23</v>
      </c>
      <c r="D433" s="13" t="n">
        <v>11</v>
      </c>
      <c r="E433" s="13" t="n">
        <v>36</v>
      </c>
      <c r="F433" s="14" t="n">
        <v>36</v>
      </c>
      <c r="G433" s="15" t="n">
        <v>36</v>
      </c>
      <c r="H433" s="14" t="n">
        <v>36</v>
      </c>
      <c r="I433" s="16" t="n">
        <v>12</v>
      </c>
      <c r="J433" s="16" t="n">
        <v>3</v>
      </c>
      <c r="K433" s="16" t="n">
        <v>143</v>
      </c>
      <c r="L433" s="17" t="n">
        <v>11</v>
      </c>
      <c r="M433" s="18" t="n">
        <v>11</v>
      </c>
      <c r="N433" s="18" t="n">
        <v>36</v>
      </c>
      <c r="O433" s="19" t="n">
        <v>2</v>
      </c>
      <c r="P433" s="20" t="s">
        <v>109</v>
      </c>
    </row>
    <row r="434" s="21" customFormat="true" ht="13.8" hidden="false" customHeight="false" outlineLevel="0" collapsed="false">
      <c r="B434" s="22" t="s">
        <v>112</v>
      </c>
      <c r="C434" s="22" t="s">
        <v>24</v>
      </c>
      <c r="D434" s="23" t="n">
        <v>12</v>
      </c>
      <c r="E434" s="23" t="n">
        <v>36</v>
      </c>
      <c r="F434" s="24" t="n">
        <v>36</v>
      </c>
      <c r="G434" s="25" t="n">
        <v>36</v>
      </c>
      <c r="H434" s="24" t="n">
        <v>36</v>
      </c>
      <c r="I434" s="26" t="n">
        <v>12</v>
      </c>
      <c r="J434" s="16" t="n">
        <v>3</v>
      </c>
      <c r="K434" s="16" t="n">
        <v>144</v>
      </c>
      <c r="L434" s="27" t="n">
        <v>12</v>
      </c>
      <c r="M434" s="28" t="n">
        <v>12</v>
      </c>
      <c r="N434" s="28" t="n">
        <v>36</v>
      </c>
      <c r="O434" s="19" t="n">
        <v>2</v>
      </c>
      <c r="P434" s="20" t="s">
        <v>109</v>
      </c>
    </row>
    <row r="435" customFormat="false" ht="13.8" hidden="false" customHeight="false" outlineLevel="0" collapsed="false">
      <c r="B435" s="12" t="s">
        <v>113</v>
      </c>
      <c r="C435" s="12" t="s">
        <v>18</v>
      </c>
      <c r="D435" s="13" t="n">
        <v>1</v>
      </c>
      <c r="E435" s="13" t="n">
        <v>37</v>
      </c>
      <c r="F435" s="14" t="n">
        <v>37</v>
      </c>
      <c r="G435" s="15" t="n">
        <v>37</v>
      </c>
      <c r="H435" s="14" t="n">
        <v>37</v>
      </c>
      <c r="I435" s="16" t="n">
        <v>1</v>
      </c>
      <c r="J435" s="16" t="n">
        <v>4</v>
      </c>
      <c r="K435" s="16" t="n">
        <v>1</v>
      </c>
      <c r="L435" s="17" t="n">
        <v>1</v>
      </c>
      <c r="M435" s="18" t="n">
        <v>1</v>
      </c>
      <c r="N435" s="18" t="n">
        <v>37</v>
      </c>
      <c r="O435" s="19" t="n">
        <v>1</v>
      </c>
      <c r="P435" s="20" t="s">
        <v>114</v>
      </c>
    </row>
    <row r="436" customFormat="false" ht="13.8" hidden="false" customHeight="false" outlineLevel="0" collapsed="false">
      <c r="B436" s="12" t="s">
        <v>113</v>
      </c>
      <c r="C436" s="12" t="s">
        <v>20</v>
      </c>
      <c r="D436" s="13" t="n">
        <v>2</v>
      </c>
      <c r="E436" s="13" t="n">
        <v>37</v>
      </c>
      <c r="F436" s="14" t="n">
        <v>37</v>
      </c>
      <c r="G436" s="15" t="n">
        <v>37</v>
      </c>
      <c r="H436" s="14" t="n">
        <v>37</v>
      </c>
      <c r="I436" s="16" t="n">
        <v>1</v>
      </c>
      <c r="J436" s="16" t="n">
        <v>4</v>
      </c>
      <c r="K436" s="16" t="n">
        <v>2</v>
      </c>
      <c r="L436" s="17" t="n">
        <v>2</v>
      </c>
      <c r="M436" s="18" t="n">
        <v>2</v>
      </c>
      <c r="N436" s="18" t="n">
        <v>37</v>
      </c>
      <c r="O436" s="19" t="n">
        <v>1</v>
      </c>
      <c r="P436" s="20" t="s">
        <v>114</v>
      </c>
    </row>
    <row r="437" customFormat="false" ht="13.8" hidden="false" customHeight="false" outlineLevel="0" collapsed="false">
      <c r="B437" s="12" t="s">
        <v>113</v>
      </c>
      <c r="C437" s="12" t="s">
        <v>21</v>
      </c>
      <c r="D437" s="13" t="n">
        <v>3</v>
      </c>
      <c r="E437" s="13" t="n">
        <v>37</v>
      </c>
      <c r="F437" s="14" t="n">
        <v>37</v>
      </c>
      <c r="G437" s="15" t="n">
        <v>37</v>
      </c>
      <c r="H437" s="14" t="n">
        <v>37</v>
      </c>
      <c r="I437" s="16" t="n">
        <v>1</v>
      </c>
      <c r="J437" s="16" t="n">
        <v>4</v>
      </c>
      <c r="K437" s="16" t="n">
        <v>3</v>
      </c>
      <c r="L437" s="17" t="n">
        <v>3</v>
      </c>
      <c r="M437" s="18" t="n">
        <v>3</v>
      </c>
      <c r="N437" s="18" t="n">
        <v>37</v>
      </c>
      <c r="O437" s="19" t="n">
        <v>1</v>
      </c>
      <c r="P437" s="20" t="s">
        <v>114</v>
      </c>
    </row>
    <row r="438" customFormat="false" ht="13.8" hidden="false" customHeight="false" outlineLevel="0" collapsed="false">
      <c r="B438" s="12" t="s">
        <v>113</v>
      </c>
      <c r="C438" s="12" t="s">
        <v>22</v>
      </c>
      <c r="D438" s="13" t="n">
        <v>4</v>
      </c>
      <c r="E438" s="13" t="n">
        <v>37</v>
      </c>
      <c r="F438" s="14" t="n">
        <v>37</v>
      </c>
      <c r="G438" s="15" t="n">
        <v>37</v>
      </c>
      <c r="H438" s="14" t="n">
        <v>37</v>
      </c>
      <c r="I438" s="16" t="n">
        <v>1</v>
      </c>
      <c r="J438" s="16" t="n">
        <v>4</v>
      </c>
      <c r="K438" s="16" t="n">
        <v>4</v>
      </c>
      <c r="L438" s="17" t="n">
        <v>4</v>
      </c>
      <c r="M438" s="18" t="n">
        <v>4</v>
      </c>
      <c r="N438" s="18" t="n">
        <v>37</v>
      </c>
      <c r="O438" s="19" t="n">
        <v>1</v>
      </c>
      <c r="P438" s="20" t="s">
        <v>114</v>
      </c>
    </row>
    <row r="439" customFormat="false" ht="13.8" hidden="false" customHeight="false" outlineLevel="0" collapsed="false">
      <c r="B439" s="12" t="s">
        <v>113</v>
      </c>
      <c r="C439" s="12" t="s">
        <v>23</v>
      </c>
      <c r="D439" s="13" t="n">
        <v>5</v>
      </c>
      <c r="E439" s="13" t="n">
        <v>37</v>
      </c>
      <c r="F439" s="14" t="n">
        <v>37</v>
      </c>
      <c r="G439" s="15" t="n">
        <v>37</v>
      </c>
      <c r="H439" s="14" t="n">
        <v>37</v>
      </c>
      <c r="I439" s="16" t="n">
        <v>1</v>
      </c>
      <c r="J439" s="16" t="n">
        <v>4</v>
      </c>
      <c r="K439" s="16" t="n">
        <v>5</v>
      </c>
      <c r="L439" s="17" t="n">
        <v>5</v>
      </c>
      <c r="M439" s="18" t="n">
        <v>5</v>
      </c>
      <c r="N439" s="18" t="n">
        <v>37</v>
      </c>
      <c r="O439" s="19" t="n">
        <v>1</v>
      </c>
      <c r="P439" s="20" t="s">
        <v>114</v>
      </c>
    </row>
    <row r="440" customFormat="false" ht="13.8" hidden="false" customHeight="false" outlineLevel="0" collapsed="false">
      <c r="B440" s="12" t="s">
        <v>113</v>
      </c>
      <c r="C440" s="12" t="s">
        <v>24</v>
      </c>
      <c r="D440" s="13" t="n">
        <v>6</v>
      </c>
      <c r="E440" s="13" t="n">
        <v>37</v>
      </c>
      <c r="F440" s="14" t="n">
        <v>37</v>
      </c>
      <c r="G440" s="15" t="n">
        <v>37</v>
      </c>
      <c r="H440" s="14" t="n">
        <v>37</v>
      </c>
      <c r="I440" s="16" t="n">
        <v>1</v>
      </c>
      <c r="J440" s="16" t="n">
        <v>4</v>
      </c>
      <c r="K440" s="16" t="n">
        <v>6</v>
      </c>
      <c r="L440" s="17" t="n">
        <v>6</v>
      </c>
      <c r="M440" s="18" t="n">
        <v>6</v>
      </c>
      <c r="N440" s="18" t="n">
        <v>37</v>
      </c>
      <c r="O440" s="19" t="n">
        <v>1</v>
      </c>
      <c r="P440" s="20" t="s">
        <v>114</v>
      </c>
    </row>
    <row r="441" customFormat="false" ht="13.8" hidden="false" customHeight="false" outlineLevel="0" collapsed="false">
      <c r="B441" s="12" t="s">
        <v>115</v>
      </c>
      <c r="C441" s="12" t="s">
        <v>18</v>
      </c>
      <c r="D441" s="13" t="n">
        <v>7</v>
      </c>
      <c r="E441" s="13" t="n">
        <v>37</v>
      </c>
      <c r="F441" s="14" t="n">
        <v>37</v>
      </c>
      <c r="G441" s="15" t="n">
        <v>37</v>
      </c>
      <c r="H441" s="14" t="n">
        <v>37</v>
      </c>
      <c r="I441" s="16" t="n">
        <v>1</v>
      </c>
      <c r="J441" s="16" t="n">
        <v>4</v>
      </c>
      <c r="K441" s="16" t="n">
        <v>7</v>
      </c>
      <c r="L441" s="17" t="n">
        <v>7</v>
      </c>
      <c r="M441" s="18" t="n">
        <v>7</v>
      </c>
      <c r="N441" s="18" t="n">
        <v>37</v>
      </c>
      <c r="O441" s="19" t="n">
        <v>1</v>
      </c>
      <c r="P441" s="20" t="s">
        <v>114</v>
      </c>
    </row>
    <row r="442" customFormat="false" ht="13.8" hidden="false" customHeight="false" outlineLevel="0" collapsed="false">
      <c r="B442" s="12" t="s">
        <v>115</v>
      </c>
      <c r="C442" s="12" t="s">
        <v>20</v>
      </c>
      <c r="D442" s="13" t="n">
        <v>8</v>
      </c>
      <c r="E442" s="13" t="n">
        <v>37</v>
      </c>
      <c r="F442" s="14" t="n">
        <v>37</v>
      </c>
      <c r="G442" s="15" t="n">
        <v>37</v>
      </c>
      <c r="H442" s="14" t="n">
        <v>37</v>
      </c>
      <c r="I442" s="16" t="n">
        <v>1</v>
      </c>
      <c r="J442" s="16" t="n">
        <v>4</v>
      </c>
      <c r="K442" s="16" t="n">
        <v>8</v>
      </c>
      <c r="L442" s="17" t="n">
        <v>8</v>
      </c>
      <c r="M442" s="18" t="n">
        <v>8</v>
      </c>
      <c r="N442" s="18" t="n">
        <v>37</v>
      </c>
      <c r="O442" s="19" t="n">
        <v>1</v>
      </c>
      <c r="P442" s="20" t="s">
        <v>114</v>
      </c>
    </row>
    <row r="443" customFormat="false" ht="13.8" hidden="false" customHeight="false" outlineLevel="0" collapsed="false">
      <c r="B443" s="12" t="s">
        <v>115</v>
      </c>
      <c r="C443" s="12" t="s">
        <v>21</v>
      </c>
      <c r="D443" s="13" t="n">
        <v>9</v>
      </c>
      <c r="E443" s="13" t="n">
        <v>37</v>
      </c>
      <c r="F443" s="14" t="n">
        <v>37</v>
      </c>
      <c r="G443" s="15" t="n">
        <v>37</v>
      </c>
      <c r="H443" s="14" t="n">
        <v>37</v>
      </c>
      <c r="I443" s="16" t="n">
        <v>1</v>
      </c>
      <c r="J443" s="16" t="n">
        <v>4</v>
      </c>
      <c r="K443" s="16" t="n">
        <v>9</v>
      </c>
      <c r="L443" s="17" t="n">
        <v>9</v>
      </c>
      <c r="M443" s="18" t="n">
        <v>9</v>
      </c>
      <c r="N443" s="18" t="n">
        <v>37</v>
      </c>
      <c r="O443" s="19" t="n">
        <v>1</v>
      </c>
      <c r="P443" s="20" t="s">
        <v>114</v>
      </c>
    </row>
    <row r="444" customFormat="false" ht="13.8" hidden="false" customHeight="false" outlineLevel="0" collapsed="false">
      <c r="B444" s="12" t="s">
        <v>115</v>
      </c>
      <c r="C444" s="12" t="s">
        <v>22</v>
      </c>
      <c r="D444" s="13" t="n">
        <v>10</v>
      </c>
      <c r="E444" s="13" t="n">
        <v>37</v>
      </c>
      <c r="F444" s="14" t="n">
        <v>37</v>
      </c>
      <c r="G444" s="15" t="n">
        <v>37</v>
      </c>
      <c r="H444" s="14" t="n">
        <v>37</v>
      </c>
      <c r="I444" s="16" t="n">
        <v>1</v>
      </c>
      <c r="J444" s="16" t="n">
        <v>4</v>
      </c>
      <c r="K444" s="16" t="n">
        <v>10</v>
      </c>
      <c r="L444" s="17" t="n">
        <v>10</v>
      </c>
      <c r="M444" s="18" t="n">
        <v>10</v>
      </c>
      <c r="N444" s="18" t="n">
        <v>37</v>
      </c>
      <c r="O444" s="19" t="n">
        <v>1</v>
      </c>
      <c r="P444" s="20" t="s">
        <v>114</v>
      </c>
    </row>
    <row r="445" customFormat="false" ht="13.8" hidden="false" customHeight="false" outlineLevel="0" collapsed="false">
      <c r="B445" s="12" t="s">
        <v>115</v>
      </c>
      <c r="C445" s="12" t="s">
        <v>23</v>
      </c>
      <c r="D445" s="13" t="n">
        <v>11</v>
      </c>
      <c r="E445" s="13" t="n">
        <v>37</v>
      </c>
      <c r="F445" s="14" t="n">
        <v>37</v>
      </c>
      <c r="G445" s="15" t="n">
        <v>37</v>
      </c>
      <c r="H445" s="14" t="n">
        <v>37</v>
      </c>
      <c r="I445" s="16" t="n">
        <v>1</v>
      </c>
      <c r="J445" s="16" t="n">
        <v>4</v>
      </c>
      <c r="K445" s="16" t="n">
        <v>11</v>
      </c>
      <c r="L445" s="17" t="n">
        <v>11</v>
      </c>
      <c r="M445" s="18" t="n">
        <v>11</v>
      </c>
      <c r="N445" s="18" t="n">
        <v>37</v>
      </c>
      <c r="O445" s="19" t="n">
        <v>1</v>
      </c>
      <c r="P445" s="20" t="s">
        <v>114</v>
      </c>
    </row>
    <row r="446" customFormat="false" ht="13.8" hidden="false" customHeight="false" outlineLevel="0" collapsed="false">
      <c r="B446" s="12" t="s">
        <v>115</v>
      </c>
      <c r="C446" s="12" t="s">
        <v>24</v>
      </c>
      <c r="D446" s="13" t="n">
        <v>12</v>
      </c>
      <c r="E446" s="13" t="n">
        <v>37</v>
      </c>
      <c r="F446" s="14" t="n">
        <v>37</v>
      </c>
      <c r="G446" s="15" t="n">
        <v>37</v>
      </c>
      <c r="H446" s="14" t="n">
        <v>37</v>
      </c>
      <c r="I446" s="16" t="n">
        <v>1</v>
      </c>
      <c r="J446" s="16" t="n">
        <v>4</v>
      </c>
      <c r="K446" s="16" t="n">
        <v>12</v>
      </c>
      <c r="L446" s="17" t="n">
        <v>12</v>
      </c>
      <c r="M446" s="18" t="n">
        <v>12</v>
      </c>
      <c r="N446" s="18" t="n">
        <v>37</v>
      </c>
      <c r="O446" s="19" t="n">
        <v>1</v>
      </c>
      <c r="P446" s="20" t="s">
        <v>114</v>
      </c>
    </row>
    <row r="447" customFormat="false" ht="13.8" hidden="false" customHeight="false" outlineLevel="0" collapsed="false">
      <c r="B447" s="12" t="s">
        <v>116</v>
      </c>
      <c r="C447" s="12" t="s">
        <v>18</v>
      </c>
      <c r="D447" s="13" t="n">
        <v>1</v>
      </c>
      <c r="E447" s="13" t="n">
        <v>38</v>
      </c>
      <c r="F447" s="14" t="n">
        <v>38</v>
      </c>
      <c r="G447" s="15" t="n">
        <v>38</v>
      </c>
      <c r="H447" s="14" t="n">
        <v>38</v>
      </c>
      <c r="I447" s="16" t="n">
        <v>2</v>
      </c>
      <c r="J447" s="16" t="n">
        <v>4</v>
      </c>
      <c r="K447" s="16" t="n">
        <v>13</v>
      </c>
      <c r="L447" s="17" t="n">
        <v>1</v>
      </c>
      <c r="M447" s="18" t="n">
        <v>1</v>
      </c>
      <c r="N447" s="18" t="n">
        <v>38</v>
      </c>
      <c r="O447" s="19" t="n">
        <v>2</v>
      </c>
      <c r="P447" s="20" t="s">
        <v>114</v>
      </c>
    </row>
    <row r="448" customFormat="false" ht="13.8" hidden="false" customHeight="false" outlineLevel="0" collapsed="false">
      <c r="B448" s="12" t="s">
        <v>116</v>
      </c>
      <c r="C448" s="12" t="s">
        <v>20</v>
      </c>
      <c r="D448" s="13" t="n">
        <v>2</v>
      </c>
      <c r="E448" s="13" t="n">
        <v>38</v>
      </c>
      <c r="F448" s="14" t="n">
        <v>38</v>
      </c>
      <c r="G448" s="15" t="n">
        <v>38</v>
      </c>
      <c r="H448" s="14" t="n">
        <v>38</v>
      </c>
      <c r="I448" s="16" t="n">
        <v>2</v>
      </c>
      <c r="J448" s="16" t="n">
        <v>4</v>
      </c>
      <c r="K448" s="16" t="n">
        <v>14</v>
      </c>
      <c r="L448" s="17" t="n">
        <v>2</v>
      </c>
      <c r="M448" s="18" t="n">
        <v>2</v>
      </c>
      <c r="N448" s="18" t="n">
        <v>38</v>
      </c>
      <c r="O448" s="19" t="n">
        <v>2</v>
      </c>
      <c r="P448" s="20" t="s">
        <v>114</v>
      </c>
    </row>
    <row r="449" customFormat="false" ht="13.8" hidden="false" customHeight="false" outlineLevel="0" collapsed="false">
      <c r="B449" s="12" t="s">
        <v>116</v>
      </c>
      <c r="C449" s="12" t="s">
        <v>21</v>
      </c>
      <c r="D449" s="13" t="n">
        <v>3</v>
      </c>
      <c r="E449" s="13" t="n">
        <v>38</v>
      </c>
      <c r="F449" s="14" t="n">
        <v>38</v>
      </c>
      <c r="G449" s="15" t="n">
        <v>38</v>
      </c>
      <c r="H449" s="14" t="n">
        <v>38</v>
      </c>
      <c r="I449" s="16" t="n">
        <v>2</v>
      </c>
      <c r="J449" s="16" t="n">
        <v>4</v>
      </c>
      <c r="K449" s="16" t="n">
        <v>15</v>
      </c>
      <c r="L449" s="17" t="n">
        <v>3</v>
      </c>
      <c r="M449" s="18" t="n">
        <v>3</v>
      </c>
      <c r="N449" s="18" t="n">
        <v>38</v>
      </c>
      <c r="O449" s="19" t="n">
        <v>2</v>
      </c>
      <c r="P449" s="20" t="s">
        <v>114</v>
      </c>
    </row>
    <row r="450" customFormat="false" ht="13.8" hidden="false" customHeight="false" outlineLevel="0" collapsed="false">
      <c r="B450" s="12" t="s">
        <v>116</v>
      </c>
      <c r="C450" s="12" t="s">
        <v>22</v>
      </c>
      <c r="D450" s="13" t="n">
        <v>4</v>
      </c>
      <c r="E450" s="13" t="n">
        <v>38</v>
      </c>
      <c r="F450" s="14" t="n">
        <v>38</v>
      </c>
      <c r="G450" s="15" t="n">
        <v>38</v>
      </c>
      <c r="H450" s="14" t="n">
        <v>38</v>
      </c>
      <c r="I450" s="16" t="n">
        <v>2</v>
      </c>
      <c r="J450" s="16" t="n">
        <v>4</v>
      </c>
      <c r="K450" s="16" t="n">
        <v>16</v>
      </c>
      <c r="L450" s="17" t="n">
        <v>4</v>
      </c>
      <c r="M450" s="18" t="n">
        <v>4</v>
      </c>
      <c r="N450" s="18" t="n">
        <v>38</v>
      </c>
      <c r="O450" s="19" t="n">
        <v>2</v>
      </c>
      <c r="P450" s="20" t="s">
        <v>114</v>
      </c>
    </row>
    <row r="451" customFormat="false" ht="13.8" hidden="false" customHeight="false" outlineLevel="0" collapsed="false">
      <c r="B451" s="12" t="s">
        <v>116</v>
      </c>
      <c r="C451" s="12" t="s">
        <v>23</v>
      </c>
      <c r="D451" s="13" t="n">
        <v>5</v>
      </c>
      <c r="E451" s="13" t="n">
        <v>38</v>
      </c>
      <c r="F451" s="14" t="n">
        <v>38</v>
      </c>
      <c r="G451" s="15" t="n">
        <v>38</v>
      </c>
      <c r="H451" s="14" t="n">
        <v>38</v>
      </c>
      <c r="I451" s="16" t="n">
        <v>2</v>
      </c>
      <c r="J451" s="16" t="n">
        <v>4</v>
      </c>
      <c r="K451" s="16" t="n">
        <v>17</v>
      </c>
      <c r="L451" s="17" t="n">
        <v>5</v>
      </c>
      <c r="M451" s="18" t="n">
        <v>5</v>
      </c>
      <c r="N451" s="18" t="n">
        <v>38</v>
      </c>
      <c r="O451" s="19" t="n">
        <v>2</v>
      </c>
      <c r="P451" s="20" t="s">
        <v>114</v>
      </c>
    </row>
    <row r="452" customFormat="false" ht="13.8" hidden="false" customHeight="false" outlineLevel="0" collapsed="false">
      <c r="B452" s="12" t="s">
        <v>116</v>
      </c>
      <c r="C452" s="12" t="s">
        <v>24</v>
      </c>
      <c r="D452" s="13" t="n">
        <v>6</v>
      </c>
      <c r="E452" s="13" t="n">
        <v>38</v>
      </c>
      <c r="F452" s="14" t="n">
        <v>38</v>
      </c>
      <c r="G452" s="15" t="n">
        <v>38</v>
      </c>
      <c r="H452" s="14" t="n">
        <v>38</v>
      </c>
      <c r="I452" s="16" t="n">
        <v>2</v>
      </c>
      <c r="J452" s="16" t="n">
        <v>4</v>
      </c>
      <c r="K452" s="16" t="n">
        <v>18</v>
      </c>
      <c r="L452" s="17" t="n">
        <v>6</v>
      </c>
      <c r="M452" s="18" t="n">
        <v>6</v>
      </c>
      <c r="N452" s="18" t="n">
        <v>38</v>
      </c>
      <c r="O452" s="19" t="n">
        <v>2</v>
      </c>
      <c r="P452" s="20" t="s">
        <v>114</v>
      </c>
    </row>
    <row r="453" customFormat="false" ht="13.8" hidden="false" customHeight="false" outlineLevel="0" collapsed="false">
      <c r="B453" s="12" t="s">
        <v>117</v>
      </c>
      <c r="C453" s="12" t="s">
        <v>18</v>
      </c>
      <c r="D453" s="13" t="n">
        <v>7</v>
      </c>
      <c r="E453" s="13" t="n">
        <v>38</v>
      </c>
      <c r="F453" s="14" t="n">
        <v>38</v>
      </c>
      <c r="G453" s="15" t="n">
        <v>38</v>
      </c>
      <c r="H453" s="14" t="n">
        <v>38</v>
      </c>
      <c r="I453" s="16" t="n">
        <v>2</v>
      </c>
      <c r="J453" s="16" t="n">
        <v>4</v>
      </c>
      <c r="K453" s="16" t="n">
        <v>19</v>
      </c>
      <c r="L453" s="17" t="n">
        <v>7</v>
      </c>
      <c r="M453" s="18" t="n">
        <v>7</v>
      </c>
      <c r="N453" s="18" t="n">
        <v>38</v>
      </c>
      <c r="O453" s="19" t="n">
        <v>2</v>
      </c>
      <c r="P453" s="20" t="s">
        <v>114</v>
      </c>
    </row>
    <row r="454" customFormat="false" ht="13.8" hidden="false" customHeight="false" outlineLevel="0" collapsed="false">
      <c r="B454" s="12" t="s">
        <v>117</v>
      </c>
      <c r="C454" s="12" t="s">
        <v>20</v>
      </c>
      <c r="D454" s="13" t="n">
        <v>8</v>
      </c>
      <c r="E454" s="13" t="n">
        <v>38</v>
      </c>
      <c r="F454" s="14" t="n">
        <v>38</v>
      </c>
      <c r="G454" s="15" t="n">
        <v>38</v>
      </c>
      <c r="H454" s="14" t="n">
        <v>38</v>
      </c>
      <c r="I454" s="16" t="n">
        <v>2</v>
      </c>
      <c r="J454" s="16" t="n">
        <v>4</v>
      </c>
      <c r="K454" s="16" t="n">
        <v>20</v>
      </c>
      <c r="L454" s="17" t="n">
        <v>8</v>
      </c>
      <c r="M454" s="18" t="n">
        <v>8</v>
      </c>
      <c r="N454" s="18" t="n">
        <v>38</v>
      </c>
      <c r="O454" s="19" t="n">
        <v>2</v>
      </c>
      <c r="P454" s="20" t="s">
        <v>114</v>
      </c>
    </row>
    <row r="455" customFormat="false" ht="13.8" hidden="false" customHeight="false" outlineLevel="0" collapsed="false">
      <c r="B455" s="12" t="s">
        <v>117</v>
      </c>
      <c r="C455" s="12" t="s">
        <v>21</v>
      </c>
      <c r="D455" s="13" t="n">
        <v>9</v>
      </c>
      <c r="E455" s="13" t="n">
        <v>38</v>
      </c>
      <c r="F455" s="14" t="n">
        <v>38</v>
      </c>
      <c r="G455" s="15" t="n">
        <v>38</v>
      </c>
      <c r="H455" s="14" t="n">
        <v>38</v>
      </c>
      <c r="I455" s="16" t="n">
        <v>2</v>
      </c>
      <c r="J455" s="16" t="n">
        <v>4</v>
      </c>
      <c r="K455" s="16" t="n">
        <v>21</v>
      </c>
      <c r="L455" s="17" t="n">
        <v>9</v>
      </c>
      <c r="M455" s="18" t="n">
        <v>9</v>
      </c>
      <c r="N455" s="18" t="n">
        <v>38</v>
      </c>
      <c r="O455" s="19" t="n">
        <v>2</v>
      </c>
      <c r="P455" s="20" t="s">
        <v>114</v>
      </c>
    </row>
    <row r="456" customFormat="false" ht="13.8" hidden="false" customHeight="false" outlineLevel="0" collapsed="false">
      <c r="B456" s="12" t="s">
        <v>117</v>
      </c>
      <c r="C456" s="12" t="s">
        <v>22</v>
      </c>
      <c r="D456" s="13" t="n">
        <v>10</v>
      </c>
      <c r="E456" s="13" t="n">
        <v>38</v>
      </c>
      <c r="F456" s="14" t="n">
        <v>38</v>
      </c>
      <c r="G456" s="15" t="n">
        <v>38</v>
      </c>
      <c r="H456" s="14" t="n">
        <v>38</v>
      </c>
      <c r="I456" s="16" t="n">
        <v>2</v>
      </c>
      <c r="J456" s="16" t="n">
        <v>4</v>
      </c>
      <c r="K456" s="16" t="n">
        <v>22</v>
      </c>
      <c r="L456" s="17" t="n">
        <v>10</v>
      </c>
      <c r="M456" s="18" t="n">
        <v>10</v>
      </c>
      <c r="N456" s="18" t="n">
        <v>38</v>
      </c>
      <c r="O456" s="19" t="n">
        <v>2</v>
      </c>
      <c r="P456" s="20" t="s">
        <v>114</v>
      </c>
    </row>
    <row r="457" customFormat="false" ht="13.8" hidden="false" customHeight="false" outlineLevel="0" collapsed="false">
      <c r="B457" s="12" t="s">
        <v>117</v>
      </c>
      <c r="C457" s="12" t="s">
        <v>23</v>
      </c>
      <c r="D457" s="13" t="n">
        <v>11</v>
      </c>
      <c r="E457" s="13" t="n">
        <v>38</v>
      </c>
      <c r="F457" s="14" t="n">
        <v>38</v>
      </c>
      <c r="G457" s="15" t="n">
        <v>38</v>
      </c>
      <c r="H457" s="14" t="n">
        <v>38</v>
      </c>
      <c r="I457" s="16" t="n">
        <v>2</v>
      </c>
      <c r="J457" s="16" t="n">
        <v>4</v>
      </c>
      <c r="K457" s="16" t="n">
        <v>23</v>
      </c>
      <c r="L457" s="17" t="n">
        <v>11</v>
      </c>
      <c r="M457" s="18" t="n">
        <v>11</v>
      </c>
      <c r="N457" s="18" t="n">
        <v>38</v>
      </c>
      <c r="O457" s="19" t="n">
        <v>2</v>
      </c>
      <c r="P457" s="20" t="s">
        <v>114</v>
      </c>
    </row>
    <row r="458" customFormat="false" ht="13.8" hidden="false" customHeight="false" outlineLevel="0" collapsed="false">
      <c r="B458" s="12" t="s">
        <v>117</v>
      </c>
      <c r="C458" s="12" t="s">
        <v>24</v>
      </c>
      <c r="D458" s="13" t="n">
        <v>12</v>
      </c>
      <c r="E458" s="13" t="n">
        <v>38</v>
      </c>
      <c r="F458" s="14" t="n">
        <v>38</v>
      </c>
      <c r="G458" s="15" t="n">
        <v>38</v>
      </c>
      <c r="H458" s="14" t="n">
        <v>38</v>
      </c>
      <c r="I458" s="16" t="n">
        <v>2</v>
      </c>
      <c r="J458" s="16" t="n">
        <v>4</v>
      </c>
      <c r="K458" s="16" t="n">
        <v>24</v>
      </c>
      <c r="L458" s="17" t="n">
        <v>12</v>
      </c>
      <c r="M458" s="18" t="n">
        <v>12</v>
      </c>
      <c r="N458" s="18" t="n">
        <v>38</v>
      </c>
      <c r="O458" s="19" t="n">
        <v>2</v>
      </c>
      <c r="P458" s="20" t="s">
        <v>114</v>
      </c>
    </row>
    <row r="459" customFormat="false" ht="13.8" hidden="false" customHeight="false" outlineLevel="0" collapsed="false">
      <c r="B459" s="12" t="s">
        <v>118</v>
      </c>
      <c r="C459" s="12" t="s">
        <v>18</v>
      </c>
      <c r="D459" s="13" t="n">
        <v>1</v>
      </c>
      <c r="E459" s="13" t="n">
        <v>39</v>
      </c>
      <c r="F459" s="14" t="n">
        <v>39</v>
      </c>
      <c r="G459" s="15" t="n">
        <v>39</v>
      </c>
      <c r="H459" s="14" t="n">
        <v>39</v>
      </c>
      <c r="I459" s="16" t="n">
        <v>3</v>
      </c>
      <c r="J459" s="16" t="n">
        <v>4</v>
      </c>
      <c r="K459" s="16" t="n">
        <v>25</v>
      </c>
      <c r="L459" s="17" t="n">
        <v>1</v>
      </c>
      <c r="M459" s="18" t="n">
        <v>1</v>
      </c>
      <c r="N459" s="18" t="n">
        <v>39</v>
      </c>
      <c r="O459" s="19" t="n">
        <v>1</v>
      </c>
      <c r="P459" s="20" t="s">
        <v>119</v>
      </c>
    </row>
    <row r="460" customFormat="false" ht="13.8" hidden="false" customHeight="false" outlineLevel="0" collapsed="false">
      <c r="B460" s="12" t="s">
        <v>118</v>
      </c>
      <c r="C460" s="12" t="s">
        <v>20</v>
      </c>
      <c r="D460" s="13" t="n">
        <v>2</v>
      </c>
      <c r="E460" s="13" t="n">
        <v>39</v>
      </c>
      <c r="F460" s="14" t="n">
        <v>39</v>
      </c>
      <c r="G460" s="15" t="n">
        <v>39</v>
      </c>
      <c r="H460" s="14" t="n">
        <v>39</v>
      </c>
      <c r="I460" s="16" t="n">
        <v>3</v>
      </c>
      <c r="J460" s="16" t="n">
        <v>4</v>
      </c>
      <c r="K460" s="16" t="n">
        <v>26</v>
      </c>
      <c r="L460" s="17" t="n">
        <v>2</v>
      </c>
      <c r="M460" s="18" t="n">
        <v>2</v>
      </c>
      <c r="N460" s="18" t="n">
        <v>39</v>
      </c>
      <c r="O460" s="19" t="n">
        <v>1</v>
      </c>
      <c r="P460" s="20" t="s">
        <v>119</v>
      </c>
    </row>
    <row r="461" customFormat="false" ht="13.8" hidden="false" customHeight="false" outlineLevel="0" collapsed="false">
      <c r="B461" s="12" t="s">
        <v>118</v>
      </c>
      <c r="C461" s="12" t="s">
        <v>21</v>
      </c>
      <c r="D461" s="13" t="n">
        <v>3</v>
      </c>
      <c r="E461" s="13" t="n">
        <v>39</v>
      </c>
      <c r="F461" s="14" t="n">
        <v>39</v>
      </c>
      <c r="G461" s="15" t="n">
        <v>39</v>
      </c>
      <c r="H461" s="14" t="n">
        <v>39</v>
      </c>
      <c r="I461" s="16" t="n">
        <v>3</v>
      </c>
      <c r="J461" s="16" t="n">
        <v>4</v>
      </c>
      <c r="K461" s="16" t="n">
        <v>27</v>
      </c>
      <c r="L461" s="17" t="n">
        <v>3</v>
      </c>
      <c r="M461" s="18" t="n">
        <v>3</v>
      </c>
      <c r="N461" s="18" t="n">
        <v>39</v>
      </c>
      <c r="O461" s="19" t="n">
        <v>1</v>
      </c>
      <c r="P461" s="20" t="s">
        <v>119</v>
      </c>
    </row>
    <row r="462" customFormat="false" ht="13.8" hidden="false" customHeight="false" outlineLevel="0" collapsed="false">
      <c r="B462" s="12" t="s">
        <v>118</v>
      </c>
      <c r="C462" s="12" t="s">
        <v>22</v>
      </c>
      <c r="D462" s="13" t="n">
        <v>4</v>
      </c>
      <c r="E462" s="13" t="n">
        <v>39</v>
      </c>
      <c r="F462" s="14" t="n">
        <v>39</v>
      </c>
      <c r="G462" s="15" t="n">
        <v>39</v>
      </c>
      <c r="H462" s="14" t="n">
        <v>39</v>
      </c>
      <c r="I462" s="16" t="n">
        <v>3</v>
      </c>
      <c r="J462" s="16" t="n">
        <v>4</v>
      </c>
      <c r="K462" s="16" t="n">
        <v>28</v>
      </c>
      <c r="L462" s="17" t="n">
        <v>4</v>
      </c>
      <c r="M462" s="18" t="n">
        <v>4</v>
      </c>
      <c r="N462" s="18" t="n">
        <v>39</v>
      </c>
      <c r="O462" s="19" t="n">
        <v>1</v>
      </c>
      <c r="P462" s="20" t="s">
        <v>119</v>
      </c>
    </row>
    <row r="463" customFormat="false" ht="13.8" hidden="false" customHeight="false" outlineLevel="0" collapsed="false">
      <c r="B463" s="12" t="s">
        <v>118</v>
      </c>
      <c r="C463" s="12" t="s">
        <v>23</v>
      </c>
      <c r="D463" s="13" t="n">
        <v>5</v>
      </c>
      <c r="E463" s="13" t="n">
        <v>39</v>
      </c>
      <c r="F463" s="14" t="n">
        <v>39</v>
      </c>
      <c r="G463" s="15" t="n">
        <v>39</v>
      </c>
      <c r="H463" s="14" t="n">
        <v>39</v>
      </c>
      <c r="I463" s="16" t="n">
        <v>3</v>
      </c>
      <c r="J463" s="16" t="n">
        <v>4</v>
      </c>
      <c r="K463" s="16" t="n">
        <v>29</v>
      </c>
      <c r="L463" s="17" t="n">
        <v>5</v>
      </c>
      <c r="M463" s="18" t="n">
        <v>5</v>
      </c>
      <c r="N463" s="18" t="n">
        <v>39</v>
      </c>
      <c r="O463" s="19" t="n">
        <v>1</v>
      </c>
      <c r="P463" s="20" t="s">
        <v>119</v>
      </c>
    </row>
    <row r="464" customFormat="false" ht="13.8" hidden="false" customHeight="false" outlineLevel="0" collapsed="false">
      <c r="B464" s="12" t="s">
        <v>118</v>
      </c>
      <c r="C464" s="12" t="s">
        <v>24</v>
      </c>
      <c r="D464" s="13" t="n">
        <v>6</v>
      </c>
      <c r="E464" s="13" t="n">
        <v>39</v>
      </c>
      <c r="F464" s="14" t="n">
        <v>39</v>
      </c>
      <c r="G464" s="15" t="n">
        <v>39</v>
      </c>
      <c r="H464" s="14" t="n">
        <v>39</v>
      </c>
      <c r="I464" s="16" t="n">
        <v>3</v>
      </c>
      <c r="J464" s="16" t="n">
        <v>4</v>
      </c>
      <c r="K464" s="16" t="n">
        <v>30</v>
      </c>
      <c r="L464" s="17" t="n">
        <v>6</v>
      </c>
      <c r="M464" s="18" t="n">
        <v>6</v>
      </c>
      <c r="N464" s="18" t="n">
        <v>39</v>
      </c>
      <c r="O464" s="19" t="n">
        <v>1</v>
      </c>
      <c r="P464" s="20" t="s">
        <v>119</v>
      </c>
    </row>
    <row r="465" customFormat="false" ht="13.8" hidden="false" customHeight="false" outlineLevel="0" collapsed="false">
      <c r="B465" s="12" t="s">
        <v>120</v>
      </c>
      <c r="C465" s="12" t="s">
        <v>18</v>
      </c>
      <c r="D465" s="13" t="n">
        <v>7</v>
      </c>
      <c r="E465" s="13" t="n">
        <v>39</v>
      </c>
      <c r="F465" s="14" t="n">
        <v>39</v>
      </c>
      <c r="G465" s="15" t="n">
        <v>39</v>
      </c>
      <c r="H465" s="14" t="n">
        <v>39</v>
      </c>
      <c r="I465" s="16" t="n">
        <v>3</v>
      </c>
      <c r="J465" s="16" t="n">
        <v>4</v>
      </c>
      <c r="K465" s="16" t="n">
        <v>31</v>
      </c>
      <c r="L465" s="17" t="n">
        <v>7</v>
      </c>
      <c r="M465" s="18" t="n">
        <v>7</v>
      </c>
      <c r="N465" s="18" t="n">
        <v>39</v>
      </c>
      <c r="O465" s="19" t="n">
        <v>1</v>
      </c>
      <c r="P465" s="20" t="s">
        <v>119</v>
      </c>
    </row>
    <row r="466" customFormat="false" ht="13.8" hidden="false" customHeight="false" outlineLevel="0" collapsed="false">
      <c r="B466" s="12" t="s">
        <v>120</v>
      </c>
      <c r="C466" s="12" t="s">
        <v>20</v>
      </c>
      <c r="D466" s="13" t="n">
        <v>8</v>
      </c>
      <c r="E466" s="13" t="n">
        <v>39</v>
      </c>
      <c r="F466" s="14" t="n">
        <v>39</v>
      </c>
      <c r="G466" s="15" t="n">
        <v>39</v>
      </c>
      <c r="H466" s="14" t="n">
        <v>39</v>
      </c>
      <c r="I466" s="16" t="n">
        <v>3</v>
      </c>
      <c r="J466" s="16" t="n">
        <v>4</v>
      </c>
      <c r="K466" s="16" t="n">
        <v>32</v>
      </c>
      <c r="L466" s="17" t="n">
        <v>8</v>
      </c>
      <c r="M466" s="18" t="n">
        <v>8</v>
      </c>
      <c r="N466" s="18" t="n">
        <v>39</v>
      </c>
      <c r="O466" s="19" t="n">
        <v>1</v>
      </c>
      <c r="P466" s="20" t="s">
        <v>119</v>
      </c>
    </row>
    <row r="467" customFormat="false" ht="13.8" hidden="false" customHeight="false" outlineLevel="0" collapsed="false">
      <c r="B467" s="12" t="s">
        <v>120</v>
      </c>
      <c r="C467" s="12" t="s">
        <v>21</v>
      </c>
      <c r="D467" s="13" t="n">
        <v>9</v>
      </c>
      <c r="E467" s="13" t="n">
        <v>39</v>
      </c>
      <c r="F467" s="14" t="n">
        <v>39</v>
      </c>
      <c r="G467" s="15" t="n">
        <v>39</v>
      </c>
      <c r="H467" s="14" t="n">
        <v>39</v>
      </c>
      <c r="I467" s="16" t="n">
        <v>3</v>
      </c>
      <c r="J467" s="16" t="n">
        <v>4</v>
      </c>
      <c r="K467" s="16" t="n">
        <v>33</v>
      </c>
      <c r="L467" s="17" t="n">
        <v>9</v>
      </c>
      <c r="M467" s="18" t="n">
        <v>9</v>
      </c>
      <c r="N467" s="18" t="n">
        <v>39</v>
      </c>
      <c r="O467" s="19" t="n">
        <v>1</v>
      </c>
      <c r="P467" s="20" t="s">
        <v>119</v>
      </c>
    </row>
    <row r="468" customFormat="false" ht="13.8" hidden="false" customHeight="false" outlineLevel="0" collapsed="false">
      <c r="B468" s="12" t="s">
        <v>120</v>
      </c>
      <c r="C468" s="12" t="s">
        <v>22</v>
      </c>
      <c r="D468" s="13" t="n">
        <v>10</v>
      </c>
      <c r="E468" s="13" t="n">
        <v>39</v>
      </c>
      <c r="F468" s="14" t="n">
        <v>39</v>
      </c>
      <c r="G468" s="15" t="n">
        <v>39</v>
      </c>
      <c r="H468" s="14" t="n">
        <v>39</v>
      </c>
      <c r="I468" s="16" t="n">
        <v>3</v>
      </c>
      <c r="J468" s="16" t="n">
        <v>4</v>
      </c>
      <c r="K468" s="16" t="n">
        <v>34</v>
      </c>
      <c r="L468" s="17" t="n">
        <v>10</v>
      </c>
      <c r="M468" s="18" t="n">
        <v>10</v>
      </c>
      <c r="N468" s="18" t="n">
        <v>39</v>
      </c>
      <c r="O468" s="19" t="n">
        <v>1</v>
      </c>
      <c r="P468" s="20" t="s">
        <v>119</v>
      </c>
    </row>
    <row r="469" customFormat="false" ht="13.8" hidden="false" customHeight="false" outlineLevel="0" collapsed="false">
      <c r="B469" s="12" t="s">
        <v>120</v>
      </c>
      <c r="C469" s="12" t="s">
        <v>23</v>
      </c>
      <c r="D469" s="13" t="n">
        <v>11</v>
      </c>
      <c r="E469" s="13" t="n">
        <v>39</v>
      </c>
      <c r="F469" s="14" t="n">
        <v>39</v>
      </c>
      <c r="G469" s="15" t="n">
        <v>39</v>
      </c>
      <c r="H469" s="14" t="n">
        <v>39</v>
      </c>
      <c r="I469" s="16" t="n">
        <v>3</v>
      </c>
      <c r="J469" s="16" t="n">
        <v>4</v>
      </c>
      <c r="K469" s="16" t="n">
        <v>35</v>
      </c>
      <c r="L469" s="17" t="n">
        <v>11</v>
      </c>
      <c r="M469" s="18" t="n">
        <v>11</v>
      </c>
      <c r="N469" s="18" t="n">
        <v>39</v>
      </c>
      <c r="O469" s="19" t="n">
        <v>1</v>
      </c>
      <c r="P469" s="20" t="s">
        <v>119</v>
      </c>
    </row>
    <row r="470" customFormat="false" ht="13.8" hidden="false" customHeight="false" outlineLevel="0" collapsed="false">
      <c r="B470" s="12" t="s">
        <v>120</v>
      </c>
      <c r="C470" s="12" t="s">
        <v>24</v>
      </c>
      <c r="D470" s="13" t="n">
        <v>12</v>
      </c>
      <c r="E470" s="13" t="n">
        <v>39</v>
      </c>
      <c r="F470" s="14" t="n">
        <v>39</v>
      </c>
      <c r="G470" s="15" t="n">
        <v>39</v>
      </c>
      <c r="H470" s="14" t="n">
        <v>39</v>
      </c>
      <c r="I470" s="16" t="n">
        <v>3</v>
      </c>
      <c r="J470" s="16" t="n">
        <v>4</v>
      </c>
      <c r="K470" s="16" t="n">
        <v>36</v>
      </c>
      <c r="L470" s="17" t="n">
        <v>12</v>
      </c>
      <c r="M470" s="18" t="n">
        <v>12</v>
      </c>
      <c r="N470" s="18" t="n">
        <v>39</v>
      </c>
      <c r="O470" s="19" t="n">
        <v>1</v>
      </c>
      <c r="P470" s="20" t="s">
        <v>119</v>
      </c>
    </row>
    <row r="471" customFormat="false" ht="13.8" hidden="false" customHeight="false" outlineLevel="0" collapsed="false">
      <c r="B471" s="12" t="s">
        <v>121</v>
      </c>
      <c r="C471" s="12" t="s">
        <v>18</v>
      </c>
      <c r="D471" s="13" t="n">
        <v>1</v>
      </c>
      <c r="E471" s="13" t="n">
        <v>40</v>
      </c>
      <c r="F471" s="14" t="n">
        <v>40</v>
      </c>
      <c r="G471" s="15" t="n">
        <v>40</v>
      </c>
      <c r="H471" s="14" t="n">
        <v>40</v>
      </c>
      <c r="I471" s="16" t="n">
        <v>4</v>
      </c>
      <c r="J471" s="16" t="n">
        <v>4</v>
      </c>
      <c r="K471" s="16" t="n">
        <v>37</v>
      </c>
      <c r="L471" s="17" t="n">
        <v>1</v>
      </c>
      <c r="M471" s="18" t="n">
        <v>1</v>
      </c>
      <c r="N471" s="18" t="n">
        <v>40</v>
      </c>
      <c r="O471" s="19" t="n">
        <v>2</v>
      </c>
      <c r="P471" s="20" t="s">
        <v>119</v>
      </c>
    </row>
    <row r="472" customFormat="false" ht="13.8" hidden="false" customHeight="false" outlineLevel="0" collapsed="false">
      <c r="B472" s="12" t="s">
        <v>121</v>
      </c>
      <c r="C472" s="12" t="s">
        <v>20</v>
      </c>
      <c r="D472" s="13" t="n">
        <v>2</v>
      </c>
      <c r="E472" s="13" t="n">
        <v>40</v>
      </c>
      <c r="F472" s="14" t="n">
        <v>40</v>
      </c>
      <c r="G472" s="15" t="n">
        <v>40</v>
      </c>
      <c r="H472" s="14" t="n">
        <v>40</v>
      </c>
      <c r="I472" s="16" t="n">
        <v>4</v>
      </c>
      <c r="J472" s="16" t="n">
        <v>4</v>
      </c>
      <c r="K472" s="16" t="n">
        <v>38</v>
      </c>
      <c r="L472" s="17" t="n">
        <v>2</v>
      </c>
      <c r="M472" s="18" t="n">
        <v>2</v>
      </c>
      <c r="N472" s="18" t="n">
        <v>40</v>
      </c>
      <c r="O472" s="19" t="n">
        <v>2</v>
      </c>
      <c r="P472" s="20" t="s">
        <v>119</v>
      </c>
    </row>
    <row r="473" customFormat="false" ht="13.8" hidden="false" customHeight="false" outlineLevel="0" collapsed="false">
      <c r="B473" s="12" t="s">
        <v>121</v>
      </c>
      <c r="C473" s="12" t="s">
        <v>21</v>
      </c>
      <c r="D473" s="13" t="n">
        <v>3</v>
      </c>
      <c r="E473" s="13" t="n">
        <v>40</v>
      </c>
      <c r="F473" s="14" t="n">
        <v>40</v>
      </c>
      <c r="G473" s="15" t="n">
        <v>40</v>
      </c>
      <c r="H473" s="14" t="n">
        <v>40</v>
      </c>
      <c r="I473" s="16" t="n">
        <v>4</v>
      </c>
      <c r="J473" s="16" t="n">
        <v>4</v>
      </c>
      <c r="K473" s="16" t="n">
        <v>39</v>
      </c>
      <c r="L473" s="17" t="n">
        <v>3</v>
      </c>
      <c r="M473" s="18" t="n">
        <v>3</v>
      </c>
      <c r="N473" s="18" t="n">
        <v>40</v>
      </c>
      <c r="O473" s="19" t="n">
        <v>2</v>
      </c>
      <c r="P473" s="20" t="s">
        <v>119</v>
      </c>
    </row>
    <row r="474" customFormat="false" ht="13.8" hidden="false" customHeight="false" outlineLevel="0" collapsed="false">
      <c r="B474" s="12" t="s">
        <v>121</v>
      </c>
      <c r="C474" s="12" t="s">
        <v>22</v>
      </c>
      <c r="D474" s="13" t="n">
        <v>4</v>
      </c>
      <c r="E474" s="13" t="n">
        <v>40</v>
      </c>
      <c r="F474" s="14" t="n">
        <v>40</v>
      </c>
      <c r="G474" s="15" t="n">
        <v>40</v>
      </c>
      <c r="H474" s="14" t="n">
        <v>40</v>
      </c>
      <c r="I474" s="16" t="n">
        <v>4</v>
      </c>
      <c r="J474" s="16" t="n">
        <v>4</v>
      </c>
      <c r="K474" s="16" t="n">
        <v>40</v>
      </c>
      <c r="L474" s="17" t="n">
        <v>4</v>
      </c>
      <c r="M474" s="18" t="n">
        <v>4</v>
      </c>
      <c r="N474" s="18" t="n">
        <v>40</v>
      </c>
      <c r="O474" s="19" t="n">
        <v>2</v>
      </c>
      <c r="P474" s="20" t="s">
        <v>119</v>
      </c>
    </row>
    <row r="475" customFormat="false" ht="13.8" hidden="false" customHeight="false" outlineLevel="0" collapsed="false">
      <c r="B475" s="12" t="s">
        <v>121</v>
      </c>
      <c r="C475" s="12" t="s">
        <v>23</v>
      </c>
      <c r="D475" s="13" t="n">
        <v>5</v>
      </c>
      <c r="E475" s="13" t="n">
        <v>40</v>
      </c>
      <c r="F475" s="14" t="n">
        <v>40</v>
      </c>
      <c r="G475" s="15" t="n">
        <v>40</v>
      </c>
      <c r="H475" s="14" t="n">
        <v>40</v>
      </c>
      <c r="I475" s="16" t="n">
        <v>4</v>
      </c>
      <c r="J475" s="16" t="n">
        <v>4</v>
      </c>
      <c r="K475" s="16" t="n">
        <v>41</v>
      </c>
      <c r="L475" s="17" t="n">
        <v>5</v>
      </c>
      <c r="M475" s="18" t="n">
        <v>5</v>
      </c>
      <c r="N475" s="18" t="n">
        <v>40</v>
      </c>
      <c r="O475" s="19" t="n">
        <v>2</v>
      </c>
      <c r="P475" s="20" t="s">
        <v>119</v>
      </c>
    </row>
    <row r="476" customFormat="false" ht="13.8" hidden="false" customHeight="false" outlineLevel="0" collapsed="false">
      <c r="B476" s="12" t="s">
        <v>121</v>
      </c>
      <c r="C476" s="12" t="s">
        <v>24</v>
      </c>
      <c r="D476" s="13" t="n">
        <v>6</v>
      </c>
      <c r="E476" s="13" t="n">
        <v>40</v>
      </c>
      <c r="F476" s="14" t="n">
        <v>40</v>
      </c>
      <c r="G476" s="15" t="n">
        <v>40</v>
      </c>
      <c r="H476" s="14" t="n">
        <v>40</v>
      </c>
      <c r="I476" s="16" t="n">
        <v>4</v>
      </c>
      <c r="J476" s="16" t="n">
        <v>4</v>
      </c>
      <c r="K476" s="16" t="n">
        <v>42</v>
      </c>
      <c r="L476" s="17" t="n">
        <v>6</v>
      </c>
      <c r="M476" s="18" t="n">
        <v>6</v>
      </c>
      <c r="N476" s="18" t="n">
        <v>40</v>
      </c>
      <c r="O476" s="19" t="n">
        <v>2</v>
      </c>
      <c r="P476" s="20" t="s">
        <v>119</v>
      </c>
    </row>
    <row r="477" customFormat="false" ht="13.8" hidden="false" customHeight="false" outlineLevel="0" collapsed="false">
      <c r="B477" s="12" t="s">
        <v>122</v>
      </c>
      <c r="C477" s="12" t="s">
        <v>18</v>
      </c>
      <c r="D477" s="13" t="n">
        <v>7</v>
      </c>
      <c r="E477" s="13" t="n">
        <v>40</v>
      </c>
      <c r="F477" s="14" t="n">
        <v>40</v>
      </c>
      <c r="G477" s="15" t="n">
        <v>40</v>
      </c>
      <c r="H477" s="14" t="n">
        <v>40</v>
      </c>
      <c r="I477" s="16" t="n">
        <v>4</v>
      </c>
      <c r="J477" s="16" t="n">
        <v>4</v>
      </c>
      <c r="K477" s="16" t="n">
        <v>43</v>
      </c>
      <c r="L477" s="17" t="n">
        <v>7</v>
      </c>
      <c r="M477" s="18" t="n">
        <v>7</v>
      </c>
      <c r="N477" s="18" t="n">
        <v>40</v>
      </c>
      <c r="O477" s="19" t="n">
        <v>2</v>
      </c>
      <c r="P477" s="20" t="s">
        <v>119</v>
      </c>
    </row>
    <row r="478" customFormat="false" ht="13.8" hidden="false" customHeight="false" outlineLevel="0" collapsed="false">
      <c r="B478" s="12" t="s">
        <v>122</v>
      </c>
      <c r="C478" s="12" t="s">
        <v>20</v>
      </c>
      <c r="D478" s="13" t="n">
        <v>8</v>
      </c>
      <c r="E478" s="13" t="n">
        <v>40</v>
      </c>
      <c r="F478" s="14" t="n">
        <v>40</v>
      </c>
      <c r="G478" s="15" t="n">
        <v>40</v>
      </c>
      <c r="H478" s="14" t="n">
        <v>40</v>
      </c>
      <c r="I478" s="16" t="n">
        <v>4</v>
      </c>
      <c r="J478" s="16" t="n">
        <v>4</v>
      </c>
      <c r="K478" s="16" t="n">
        <v>44</v>
      </c>
      <c r="L478" s="17" t="n">
        <v>8</v>
      </c>
      <c r="M478" s="18" t="n">
        <v>8</v>
      </c>
      <c r="N478" s="18" t="n">
        <v>40</v>
      </c>
      <c r="O478" s="19" t="n">
        <v>2</v>
      </c>
      <c r="P478" s="20" t="s">
        <v>119</v>
      </c>
    </row>
    <row r="479" customFormat="false" ht="13.8" hidden="false" customHeight="false" outlineLevel="0" collapsed="false">
      <c r="B479" s="12" t="s">
        <v>122</v>
      </c>
      <c r="C479" s="12" t="s">
        <v>21</v>
      </c>
      <c r="D479" s="13" t="n">
        <v>9</v>
      </c>
      <c r="E479" s="13" t="n">
        <v>40</v>
      </c>
      <c r="F479" s="14" t="n">
        <v>40</v>
      </c>
      <c r="G479" s="15" t="n">
        <v>40</v>
      </c>
      <c r="H479" s="14" t="n">
        <v>40</v>
      </c>
      <c r="I479" s="16" t="n">
        <v>4</v>
      </c>
      <c r="J479" s="16" t="n">
        <v>4</v>
      </c>
      <c r="K479" s="16" t="n">
        <v>45</v>
      </c>
      <c r="L479" s="17" t="n">
        <v>9</v>
      </c>
      <c r="M479" s="18" t="n">
        <v>9</v>
      </c>
      <c r="N479" s="18" t="n">
        <v>40</v>
      </c>
      <c r="O479" s="19" t="n">
        <v>2</v>
      </c>
      <c r="P479" s="20" t="s">
        <v>119</v>
      </c>
    </row>
    <row r="480" customFormat="false" ht="13.8" hidden="false" customHeight="false" outlineLevel="0" collapsed="false">
      <c r="B480" s="12" t="s">
        <v>122</v>
      </c>
      <c r="C480" s="12" t="s">
        <v>22</v>
      </c>
      <c r="D480" s="13" t="n">
        <v>10</v>
      </c>
      <c r="E480" s="13" t="n">
        <v>40</v>
      </c>
      <c r="F480" s="14" t="n">
        <v>40</v>
      </c>
      <c r="G480" s="15" t="n">
        <v>40</v>
      </c>
      <c r="H480" s="14" t="n">
        <v>40</v>
      </c>
      <c r="I480" s="16" t="n">
        <v>4</v>
      </c>
      <c r="J480" s="16" t="n">
        <v>4</v>
      </c>
      <c r="K480" s="16" t="n">
        <v>46</v>
      </c>
      <c r="L480" s="17" t="n">
        <v>10</v>
      </c>
      <c r="M480" s="18" t="n">
        <v>10</v>
      </c>
      <c r="N480" s="18" t="n">
        <v>40</v>
      </c>
      <c r="O480" s="19" t="n">
        <v>2</v>
      </c>
      <c r="P480" s="20" t="s">
        <v>119</v>
      </c>
    </row>
    <row r="481" customFormat="false" ht="13.8" hidden="false" customHeight="false" outlineLevel="0" collapsed="false">
      <c r="B481" s="12" t="s">
        <v>122</v>
      </c>
      <c r="C481" s="12" t="s">
        <v>23</v>
      </c>
      <c r="D481" s="13" t="n">
        <v>11</v>
      </c>
      <c r="E481" s="13" t="n">
        <v>40</v>
      </c>
      <c r="F481" s="14" t="n">
        <v>40</v>
      </c>
      <c r="G481" s="15" t="n">
        <v>40</v>
      </c>
      <c r="H481" s="14" t="n">
        <v>40</v>
      </c>
      <c r="I481" s="16" t="n">
        <v>4</v>
      </c>
      <c r="J481" s="16" t="n">
        <v>4</v>
      </c>
      <c r="K481" s="16" t="n">
        <v>47</v>
      </c>
      <c r="L481" s="17" t="n">
        <v>11</v>
      </c>
      <c r="M481" s="18" t="n">
        <v>11</v>
      </c>
      <c r="N481" s="18" t="n">
        <v>40</v>
      </c>
      <c r="O481" s="19" t="n">
        <v>2</v>
      </c>
      <c r="P481" s="20" t="s">
        <v>119</v>
      </c>
    </row>
    <row r="482" customFormat="false" ht="13.8" hidden="false" customHeight="false" outlineLevel="0" collapsed="false">
      <c r="B482" s="12" t="s">
        <v>122</v>
      </c>
      <c r="C482" s="12" t="s">
        <v>24</v>
      </c>
      <c r="D482" s="13" t="n">
        <v>12</v>
      </c>
      <c r="E482" s="13" t="n">
        <v>40</v>
      </c>
      <c r="F482" s="14" t="n">
        <v>40</v>
      </c>
      <c r="G482" s="15" t="n">
        <v>40</v>
      </c>
      <c r="H482" s="14" t="n">
        <v>40</v>
      </c>
      <c r="I482" s="16" t="n">
        <v>4</v>
      </c>
      <c r="J482" s="16" t="n">
        <v>4</v>
      </c>
      <c r="K482" s="16" t="n">
        <v>48</v>
      </c>
      <c r="L482" s="17" t="n">
        <v>12</v>
      </c>
      <c r="M482" s="18" t="n">
        <v>12</v>
      </c>
      <c r="N482" s="18" t="n">
        <v>40</v>
      </c>
      <c r="O482" s="19" t="n">
        <v>2</v>
      </c>
      <c r="P482" s="20" t="s">
        <v>119</v>
      </c>
    </row>
    <row r="483" customFormat="false" ht="13.8" hidden="false" customHeight="false" outlineLevel="0" collapsed="false">
      <c r="B483" s="12" t="s">
        <v>123</v>
      </c>
      <c r="C483" s="12" t="s">
        <v>18</v>
      </c>
      <c r="D483" s="13" t="n">
        <v>1</v>
      </c>
      <c r="E483" s="13" t="n">
        <v>41</v>
      </c>
      <c r="F483" s="14" t="n">
        <v>41</v>
      </c>
      <c r="G483" s="15" t="n">
        <v>41</v>
      </c>
      <c r="H483" s="14" t="n">
        <v>41</v>
      </c>
      <c r="I483" s="16" t="n">
        <v>5</v>
      </c>
      <c r="J483" s="16" t="n">
        <v>4</v>
      </c>
      <c r="K483" s="16" t="n">
        <v>49</v>
      </c>
      <c r="L483" s="17" t="n">
        <v>1</v>
      </c>
      <c r="M483" s="18" t="n">
        <v>1</v>
      </c>
      <c r="N483" s="18" t="n">
        <v>41</v>
      </c>
      <c r="O483" s="19" t="n">
        <v>1</v>
      </c>
      <c r="P483" s="20" t="s">
        <v>124</v>
      </c>
    </row>
    <row r="484" customFormat="false" ht="13.8" hidden="false" customHeight="false" outlineLevel="0" collapsed="false">
      <c r="B484" s="12" t="s">
        <v>123</v>
      </c>
      <c r="C484" s="12" t="s">
        <v>20</v>
      </c>
      <c r="D484" s="13" t="n">
        <v>2</v>
      </c>
      <c r="E484" s="13" t="n">
        <v>41</v>
      </c>
      <c r="F484" s="14" t="n">
        <v>41</v>
      </c>
      <c r="G484" s="15" t="n">
        <v>41</v>
      </c>
      <c r="H484" s="14" t="n">
        <v>41</v>
      </c>
      <c r="I484" s="16" t="n">
        <v>5</v>
      </c>
      <c r="J484" s="16" t="n">
        <v>4</v>
      </c>
      <c r="K484" s="16" t="n">
        <v>50</v>
      </c>
      <c r="L484" s="17" t="n">
        <v>2</v>
      </c>
      <c r="M484" s="18" t="n">
        <v>2</v>
      </c>
      <c r="N484" s="18" t="n">
        <v>41</v>
      </c>
      <c r="O484" s="19" t="n">
        <v>1</v>
      </c>
      <c r="P484" s="20" t="s">
        <v>124</v>
      </c>
    </row>
    <row r="485" customFormat="false" ht="13.8" hidden="false" customHeight="false" outlineLevel="0" collapsed="false">
      <c r="B485" s="12" t="s">
        <v>123</v>
      </c>
      <c r="C485" s="12" t="s">
        <v>21</v>
      </c>
      <c r="D485" s="13" t="n">
        <v>3</v>
      </c>
      <c r="E485" s="13" t="n">
        <v>41</v>
      </c>
      <c r="F485" s="14" t="n">
        <v>41</v>
      </c>
      <c r="G485" s="15" t="n">
        <v>41</v>
      </c>
      <c r="H485" s="14" t="n">
        <v>41</v>
      </c>
      <c r="I485" s="16" t="n">
        <v>5</v>
      </c>
      <c r="J485" s="16" t="n">
        <v>4</v>
      </c>
      <c r="K485" s="16" t="n">
        <v>51</v>
      </c>
      <c r="L485" s="17" t="n">
        <v>3</v>
      </c>
      <c r="M485" s="18" t="n">
        <v>3</v>
      </c>
      <c r="N485" s="18" t="n">
        <v>41</v>
      </c>
      <c r="O485" s="19" t="n">
        <v>1</v>
      </c>
      <c r="P485" s="20" t="s">
        <v>124</v>
      </c>
    </row>
    <row r="486" customFormat="false" ht="13.8" hidden="false" customHeight="false" outlineLevel="0" collapsed="false">
      <c r="B486" s="12" t="s">
        <v>123</v>
      </c>
      <c r="C486" s="12" t="s">
        <v>22</v>
      </c>
      <c r="D486" s="13" t="n">
        <v>4</v>
      </c>
      <c r="E486" s="13" t="n">
        <v>41</v>
      </c>
      <c r="F486" s="14" t="n">
        <v>41</v>
      </c>
      <c r="G486" s="15" t="n">
        <v>41</v>
      </c>
      <c r="H486" s="14" t="n">
        <v>41</v>
      </c>
      <c r="I486" s="16" t="n">
        <v>5</v>
      </c>
      <c r="J486" s="16" t="n">
        <v>4</v>
      </c>
      <c r="K486" s="16" t="n">
        <v>52</v>
      </c>
      <c r="L486" s="17" t="n">
        <v>4</v>
      </c>
      <c r="M486" s="18" t="n">
        <v>4</v>
      </c>
      <c r="N486" s="18" t="n">
        <v>41</v>
      </c>
      <c r="O486" s="19" t="n">
        <v>1</v>
      </c>
      <c r="P486" s="20" t="s">
        <v>124</v>
      </c>
    </row>
    <row r="487" customFormat="false" ht="13.8" hidden="false" customHeight="false" outlineLevel="0" collapsed="false">
      <c r="B487" s="12" t="s">
        <v>123</v>
      </c>
      <c r="C487" s="12" t="s">
        <v>23</v>
      </c>
      <c r="D487" s="13" t="n">
        <v>5</v>
      </c>
      <c r="E487" s="13" t="n">
        <v>41</v>
      </c>
      <c r="F487" s="14" t="n">
        <v>41</v>
      </c>
      <c r="G487" s="15" t="n">
        <v>41</v>
      </c>
      <c r="H487" s="14" t="n">
        <v>41</v>
      </c>
      <c r="I487" s="16" t="n">
        <v>5</v>
      </c>
      <c r="J487" s="16" t="n">
        <v>4</v>
      </c>
      <c r="K487" s="16" t="n">
        <v>53</v>
      </c>
      <c r="L487" s="17" t="n">
        <v>5</v>
      </c>
      <c r="M487" s="18" t="n">
        <v>5</v>
      </c>
      <c r="N487" s="18" t="n">
        <v>41</v>
      </c>
      <c r="O487" s="19" t="n">
        <v>1</v>
      </c>
      <c r="P487" s="20" t="s">
        <v>124</v>
      </c>
    </row>
    <row r="488" customFormat="false" ht="13.8" hidden="false" customHeight="false" outlineLevel="0" collapsed="false">
      <c r="B488" s="12" t="s">
        <v>123</v>
      </c>
      <c r="C488" s="12" t="s">
        <v>24</v>
      </c>
      <c r="D488" s="13" t="n">
        <v>6</v>
      </c>
      <c r="E488" s="13" t="n">
        <v>41</v>
      </c>
      <c r="F488" s="14" t="n">
        <v>41</v>
      </c>
      <c r="G488" s="15" t="n">
        <v>41</v>
      </c>
      <c r="H488" s="14" t="n">
        <v>41</v>
      </c>
      <c r="I488" s="16" t="n">
        <v>5</v>
      </c>
      <c r="J488" s="16" t="n">
        <v>4</v>
      </c>
      <c r="K488" s="16" t="n">
        <v>54</v>
      </c>
      <c r="L488" s="17" t="n">
        <v>6</v>
      </c>
      <c r="M488" s="18" t="n">
        <v>6</v>
      </c>
      <c r="N488" s="18" t="n">
        <v>41</v>
      </c>
      <c r="O488" s="19" t="n">
        <v>1</v>
      </c>
      <c r="P488" s="20" t="s">
        <v>124</v>
      </c>
    </row>
    <row r="489" customFormat="false" ht="13.8" hidden="false" customHeight="false" outlineLevel="0" collapsed="false">
      <c r="B489" s="12" t="s">
        <v>125</v>
      </c>
      <c r="C489" s="12" t="s">
        <v>18</v>
      </c>
      <c r="D489" s="13" t="n">
        <v>7</v>
      </c>
      <c r="E489" s="13" t="n">
        <v>41</v>
      </c>
      <c r="F489" s="14" t="n">
        <v>41</v>
      </c>
      <c r="G489" s="15" t="n">
        <v>41</v>
      </c>
      <c r="H489" s="14" t="n">
        <v>41</v>
      </c>
      <c r="I489" s="16" t="n">
        <v>5</v>
      </c>
      <c r="J489" s="16" t="n">
        <v>4</v>
      </c>
      <c r="K489" s="16" t="n">
        <v>55</v>
      </c>
      <c r="L489" s="17" t="n">
        <v>7</v>
      </c>
      <c r="M489" s="18" t="n">
        <v>7</v>
      </c>
      <c r="N489" s="18" t="n">
        <v>41</v>
      </c>
      <c r="O489" s="19" t="n">
        <v>1</v>
      </c>
      <c r="P489" s="20" t="s">
        <v>124</v>
      </c>
    </row>
    <row r="490" customFormat="false" ht="13.8" hidden="false" customHeight="false" outlineLevel="0" collapsed="false">
      <c r="B490" s="12" t="s">
        <v>125</v>
      </c>
      <c r="C490" s="12" t="s">
        <v>20</v>
      </c>
      <c r="D490" s="13" t="n">
        <v>8</v>
      </c>
      <c r="E490" s="13" t="n">
        <v>41</v>
      </c>
      <c r="F490" s="14" t="n">
        <v>41</v>
      </c>
      <c r="G490" s="15" t="n">
        <v>41</v>
      </c>
      <c r="H490" s="14" t="n">
        <v>41</v>
      </c>
      <c r="I490" s="16" t="n">
        <v>5</v>
      </c>
      <c r="J490" s="16" t="n">
        <v>4</v>
      </c>
      <c r="K490" s="16" t="n">
        <v>56</v>
      </c>
      <c r="L490" s="17" t="n">
        <v>8</v>
      </c>
      <c r="M490" s="18" t="n">
        <v>8</v>
      </c>
      <c r="N490" s="18" t="n">
        <v>41</v>
      </c>
      <c r="O490" s="19" t="n">
        <v>1</v>
      </c>
      <c r="P490" s="20" t="s">
        <v>124</v>
      </c>
    </row>
    <row r="491" customFormat="false" ht="13.8" hidden="false" customHeight="false" outlineLevel="0" collapsed="false">
      <c r="B491" s="12" t="s">
        <v>125</v>
      </c>
      <c r="C491" s="12" t="s">
        <v>21</v>
      </c>
      <c r="D491" s="13" t="n">
        <v>9</v>
      </c>
      <c r="E491" s="13" t="n">
        <v>41</v>
      </c>
      <c r="F491" s="14" t="n">
        <v>41</v>
      </c>
      <c r="G491" s="15" t="n">
        <v>41</v>
      </c>
      <c r="H491" s="14" t="n">
        <v>41</v>
      </c>
      <c r="I491" s="16" t="n">
        <v>5</v>
      </c>
      <c r="J491" s="16" t="n">
        <v>4</v>
      </c>
      <c r="K491" s="16" t="n">
        <v>57</v>
      </c>
      <c r="L491" s="17" t="n">
        <v>9</v>
      </c>
      <c r="M491" s="18" t="n">
        <v>9</v>
      </c>
      <c r="N491" s="18" t="n">
        <v>41</v>
      </c>
      <c r="O491" s="19" t="n">
        <v>1</v>
      </c>
      <c r="P491" s="20" t="s">
        <v>124</v>
      </c>
    </row>
    <row r="492" customFormat="false" ht="13.8" hidden="false" customHeight="false" outlineLevel="0" collapsed="false">
      <c r="B492" s="12" t="s">
        <v>125</v>
      </c>
      <c r="C492" s="12" t="s">
        <v>22</v>
      </c>
      <c r="D492" s="13" t="n">
        <v>10</v>
      </c>
      <c r="E492" s="13" t="n">
        <v>41</v>
      </c>
      <c r="F492" s="14" t="n">
        <v>41</v>
      </c>
      <c r="G492" s="15" t="n">
        <v>41</v>
      </c>
      <c r="H492" s="14" t="n">
        <v>41</v>
      </c>
      <c r="I492" s="16" t="n">
        <v>5</v>
      </c>
      <c r="J492" s="16" t="n">
        <v>4</v>
      </c>
      <c r="K492" s="16" t="n">
        <v>58</v>
      </c>
      <c r="L492" s="17" t="n">
        <v>10</v>
      </c>
      <c r="M492" s="18" t="n">
        <v>10</v>
      </c>
      <c r="N492" s="18" t="n">
        <v>41</v>
      </c>
      <c r="O492" s="19" t="n">
        <v>1</v>
      </c>
      <c r="P492" s="20" t="s">
        <v>124</v>
      </c>
    </row>
    <row r="493" customFormat="false" ht="13.8" hidden="false" customHeight="false" outlineLevel="0" collapsed="false">
      <c r="B493" s="12" t="s">
        <v>125</v>
      </c>
      <c r="C493" s="12" t="s">
        <v>23</v>
      </c>
      <c r="D493" s="13" t="n">
        <v>11</v>
      </c>
      <c r="E493" s="13" t="n">
        <v>41</v>
      </c>
      <c r="F493" s="14" t="n">
        <v>41</v>
      </c>
      <c r="G493" s="15" t="n">
        <v>41</v>
      </c>
      <c r="H493" s="14" t="n">
        <v>41</v>
      </c>
      <c r="I493" s="16" t="n">
        <v>5</v>
      </c>
      <c r="J493" s="16" t="n">
        <v>4</v>
      </c>
      <c r="K493" s="16" t="n">
        <v>59</v>
      </c>
      <c r="L493" s="17" t="n">
        <v>11</v>
      </c>
      <c r="M493" s="18" t="n">
        <v>11</v>
      </c>
      <c r="N493" s="18" t="n">
        <v>41</v>
      </c>
      <c r="O493" s="19" t="n">
        <v>1</v>
      </c>
      <c r="P493" s="20" t="s">
        <v>124</v>
      </c>
    </row>
    <row r="494" customFormat="false" ht="13.8" hidden="false" customHeight="false" outlineLevel="0" collapsed="false">
      <c r="B494" s="12" t="s">
        <v>125</v>
      </c>
      <c r="C494" s="12" t="s">
        <v>24</v>
      </c>
      <c r="D494" s="13" t="n">
        <v>12</v>
      </c>
      <c r="E494" s="13" t="n">
        <v>41</v>
      </c>
      <c r="F494" s="14" t="n">
        <v>41</v>
      </c>
      <c r="G494" s="15" t="n">
        <v>41</v>
      </c>
      <c r="H494" s="14" t="n">
        <v>41</v>
      </c>
      <c r="I494" s="16" t="n">
        <v>5</v>
      </c>
      <c r="J494" s="16" t="n">
        <v>4</v>
      </c>
      <c r="K494" s="16" t="n">
        <v>60</v>
      </c>
      <c r="L494" s="17" t="n">
        <v>12</v>
      </c>
      <c r="M494" s="18" t="n">
        <v>12</v>
      </c>
      <c r="N494" s="18" t="n">
        <v>41</v>
      </c>
      <c r="O494" s="19" t="n">
        <v>1</v>
      </c>
      <c r="P494" s="20" t="s">
        <v>124</v>
      </c>
    </row>
    <row r="495" customFormat="false" ht="13.8" hidden="false" customHeight="false" outlineLevel="0" collapsed="false">
      <c r="B495" s="12" t="s">
        <v>126</v>
      </c>
      <c r="C495" s="12" t="s">
        <v>18</v>
      </c>
      <c r="D495" s="13" t="n">
        <v>1</v>
      </c>
      <c r="E495" s="13" t="n">
        <v>42</v>
      </c>
      <c r="F495" s="14" t="n">
        <v>42</v>
      </c>
      <c r="G495" s="15" t="n">
        <v>42</v>
      </c>
      <c r="H495" s="14" t="n">
        <v>42</v>
      </c>
      <c r="I495" s="16" t="n">
        <v>6</v>
      </c>
      <c r="J495" s="16" t="n">
        <v>4</v>
      </c>
      <c r="K495" s="16" t="n">
        <v>61</v>
      </c>
      <c r="L495" s="17" t="n">
        <v>1</v>
      </c>
      <c r="M495" s="18" t="n">
        <v>1</v>
      </c>
      <c r="N495" s="18" t="n">
        <v>42</v>
      </c>
      <c r="O495" s="19" t="n">
        <v>2</v>
      </c>
      <c r="P495" s="20" t="s">
        <v>124</v>
      </c>
    </row>
    <row r="496" customFormat="false" ht="13.8" hidden="false" customHeight="false" outlineLevel="0" collapsed="false">
      <c r="B496" s="12" t="s">
        <v>126</v>
      </c>
      <c r="C496" s="12" t="s">
        <v>20</v>
      </c>
      <c r="D496" s="13" t="n">
        <v>2</v>
      </c>
      <c r="E496" s="13" t="n">
        <v>42</v>
      </c>
      <c r="F496" s="14" t="n">
        <v>42</v>
      </c>
      <c r="G496" s="15" t="n">
        <v>42</v>
      </c>
      <c r="H496" s="14" t="n">
        <v>42</v>
      </c>
      <c r="I496" s="16" t="n">
        <v>6</v>
      </c>
      <c r="J496" s="16" t="n">
        <v>4</v>
      </c>
      <c r="K496" s="16" t="n">
        <v>62</v>
      </c>
      <c r="L496" s="17" t="n">
        <v>2</v>
      </c>
      <c r="M496" s="18" t="n">
        <v>2</v>
      </c>
      <c r="N496" s="18" t="n">
        <v>42</v>
      </c>
      <c r="O496" s="19" t="n">
        <v>2</v>
      </c>
      <c r="P496" s="20" t="s">
        <v>124</v>
      </c>
    </row>
    <row r="497" customFormat="false" ht="13.8" hidden="false" customHeight="false" outlineLevel="0" collapsed="false">
      <c r="B497" s="12" t="s">
        <v>126</v>
      </c>
      <c r="C497" s="12" t="s">
        <v>21</v>
      </c>
      <c r="D497" s="13" t="n">
        <v>3</v>
      </c>
      <c r="E497" s="13" t="n">
        <v>42</v>
      </c>
      <c r="F497" s="14" t="n">
        <v>42</v>
      </c>
      <c r="G497" s="15" t="n">
        <v>42</v>
      </c>
      <c r="H497" s="14" t="n">
        <v>42</v>
      </c>
      <c r="I497" s="16" t="n">
        <v>6</v>
      </c>
      <c r="J497" s="16" t="n">
        <v>4</v>
      </c>
      <c r="K497" s="16" t="n">
        <v>63</v>
      </c>
      <c r="L497" s="17" t="n">
        <v>3</v>
      </c>
      <c r="M497" s="18" t="n">
        <v>3</v>
      </c>
      <c r="N497" s="18" t="n">
        <v>42</v>
      </c>
      <c r="O497" s="19" t="n">
        <v>2</v>
      </c>
      <c r="P497" s="20" t="s">
        <v>124</v>
      </c>
    </row>
    <row r="498" customFormat="false" ht="13.8" hidden="false" customHeight="false" outlineLevel="0" collapsed="false">
      <c r="B498" s="12" t="s">
        <v>126</v>
      </c>
      <c r="C498" s="12" t="s">
        <v>22</v>
      </c>
      <c r="D498" s="13" t="n">
        <v>4</v>
      </c>
      <c r="E498" s="13" t="n">
        <v>42</v>
      </c>
      <c r="F498" s="14" t="n">
        <v>42</v>
      </c>
      <c r="G498" s="15" t="n">
        <v>42</v>
      </c>
      <c r="H498" s="14" t="n">
        <v>42</v>
      </c>
      <c r="I498" s="16" t="n">
        <v>6</v>
      </c>
      <c r="J498" s="16" t="n">
        <v>4</v>
      </c>
      <c r="K498" s="16" t="n">
        <v>64</v>
      </c>
      <c r="L498" s="17" t="n">
        <v>4</v>
      </c>
      <c r="M498" s="18" t="n">
        <v>4</v>
      </c>
      <c r="N498" s="18" t="n">
        <v>42</v>
      </c>
      <c r="O498" s="19" t="n">
        <v>2</v>
      </c>
      <c r="P498" s="20" t="s">
        <v>124</v>
      </c>
    </row>
    <row r="499" customFormat="false" ht="13.8" hidden="false" customHeight="false" outlineLevel="0" collapsed="false">
      <c r="B499" s="12" t="s">
        <v>126</v>
      </c>
      <c r="C499" s="12" t="s">
        <v>23</v>
      </c>
      <c r="D499" s="13" t="n">
        <v>5</v>
      </c>
      <c r="E499" s="13" t="n">
        <v>42</v>
      </c>
      <c r="F499" s="14" t="n">
        <v>42</v>
      </c>
      <c r="G499" s="15" t="n">
        <v>42</v>
      </c>
      <c r="H499" s="14" t="n">
        <v>42</v>
      </c>
      <c r="I499" s="16" t="n">
        <v>6</v>
      </c>
      <c r="J499" s="16" t="n">
        <v>4</v>
      </c>
      <c r="K499" s="16" t="n">
        <v>65</v>
      </c>
      <c r="L499" s="17" t="n">
        <v>5</v>
      </c>
      <c r="M499" s="18" t="n">
        <v>5</v>
      </c>
      <c r="N499" s="18" t="n">
        <v>42</v>
      </c>
      <c r="O499" s="19" t="n">
        <v>2</v>
      </c>
      <c r="P499" s="20" t="s">
        <v>124</v>
      </c>
    </row>
    <row r="500" customFormat="false" ht="13.8" hidden="false" customHeight="false" outlineLevel="0" collapsed="false">
      <c r="B500" s="12" t="s">
        <v>126</v>
      </c>
      <c r="C500" s="12" t="s">
        <v>24</v>
      </c>
      <c r="D500" s="13" t="n">
        <v>6</v>
      </c>
      <c r="E500" s="13" t="n">
        <v>42</v>
      </c>
      <c r="F500" s="14" t="n">
        <v>42</v>
      </c>
      <c r="G500" s="15" t="n">
        <v>42</v>
      </c>
      <c r="H500" s="14" t="n">
        <v>42</v>
      </c>
      <c r="I500" s="16" t="n">
        <v>6</v>
      </c>
      <c r="J500" s="16" t="n">
        <v>4</v>
      </c>
      <c r="K500" s="16" t="n">
        <v>66</v>
      </c>
      <c r="L500" s="17" t="n">
        <v>6</v>
      </c>
      <c r="M500" s="18" t="n">
        <v>6</v>
      </c>
      <c r="N500" s="18" t="n">
        <v>42</v>
      </c>
      <c r="O500" s="19" t="n">
        <v>2</v>
      </c>
      <c r="P500" s="20" t="s">
        <v>124</v>
      </c>
    </row>
    <row r="501" customFormat="false" ht="13.8" hidden="false" customHeight="false" outlineLevel="0" collapsed="false">
      <c r="B501" s="12" t="s">
        <v>127</v>
      </c>
      <c r="C501" s="12" t="s">
        <v>18</v>
      </c>
      <c r="D501" s="13" t="n">
        <v>7</v>
      </c>
      <c r="E501" s="13" t="n">
        <v>42</v>
      </c>
      <c r="F501" s="14" t="n">
        <v>42</v>
      </c>
      <c r="G501" s="15" t="n">
        <v>42</v>
      </c>
      <c r="H501" s="14" t="n">
        <v>42</v>
      </c>
      <c r="I501" s="16" t="n">
        <v>6</v>
      </c>
      <c r="J501" s="16" t="n">
        <v>4</v>
      </c>
      <c r="K501" s="16" t="n">
        <v>67</v>
      </c>
      <c r="L501" s="17" t="n">
        <v>7</v>
      </c>
      <c r="M501" s="18" t="n">
        <v>7</v>
      </c>
      <c r="N501" s="18" t="n">
        <v>42</v>
      </c>
      <c r="O501" s="19" t="n">
        <v>2</v>
      </c>
      <c r="P501" s="20" t="s">
        <v>124</v>
      </c>
    </row>
    <row r="502" customFormat="false" ht="13.8" hidden="false" customHeight="false" outlineLevel="0" collapsed="false">
      <c r="B502" s="12" t="s">
        <v>127</v>
      </c>
      <c r="C502" s="12" t="s">
        <v>20</v>
      </c>
      <c r="D502" s="13" t="n">
        <v>8</v>
      </c>
      <c r="E502" s="13" t="n">
        <v>42</v>
      </c>
      <c r="F502" s="14" t="n">
        <v>42</v>
      </c>
      <c r="G502" s="15" t="n">
        <v>42</v>
      </c>
      <c r="H502" s="14" t="n">
        <v>42</v>
      </c>
      <c r="I502" s="16" t="n">
        <v>6</v>
      </c>
      <c r="J502" s="16" t="n">
        <v>4</v>
      </c>
      <c r="K502" s="16" t="n">
        <v>68</v>
      </c>
      <c r="L502" s="17" t="n">
        <v>8</v>
      </c>
      <c r="M502" s="18" t="n">
        <v>8</v>
      </c>
      <c r="N502" s="18" t="n">
        <v>42</v>
      </c>
      <c r="O502" s="19" t="n">
        <v>2</v>
      </c>
      <c r="P502" s="20" t="s">
        <v>124</v>
      </c>
    </row>
    <row r="503" customFormat="false" ht="13.8" hidden="false" customHeight="false" outlineLevel="0" collapsed="false">
      <c r="B503" s="12" t="s">
        <v>127</v>
      </c>
      <c r="C503" s="12" t="s">
        <v>21</v>
      </c>
      <c r="D503" s="13" t="n">
        <v>9</v>
      </c>
      <c r="E503" s="13" t="n">
        <v>42</v>
      </c>
      <c r="F503" s="14" t="n">
        <v>42</v>
      </c>
      <c r="G503" s="15" t="n">
        <v>42</v>
      </c>
      <c r="H503" s="14" t="n">
        <v>42</v>
      </c>
      <c r="I503" s="16" t="n">
        <v>6</v>
      </c>
      <c r="J503" s="16" t="n">
        <v>4</v>
      </c>
      <c r="K503" s="16" t="n">
        <v>69</v>
      </c>
      <c r="L503" s="17" t="n">
        <v>9</v>
      </c>
      <c r="M503" s="18" t="n">
        <v>9</v>
      </c>
      <c r="N503" s="18" t="n">
        <v>42</v>
      </c>
      <c r="O503" s="19" t="n">
        <v>2</v>
      </c>
      <c r="P503" s="20" t="s">
        <v>124</v>
      </c>
    </row>
    <row r="504" customFormat="false" ht="13.8" hidden="false" customHeight="false" outlineLevel="0" collapsed="false">
      <c r="B504" s="12" t="s">
        <v>127</v>
      </c>
      <c r="C504" s="12" t="s">
        <v>22</v>
      </c>
      <c r="D504" s="13" t="n">
        <v>10</v>
      </c>
      <c r="E504" s="13" t="n">
        <v>42</v>
      </c>
      <c r="F504" s="14" t="n">
        <v>42</v>
      </c>
      <c r="G504" s="15" t="n">
        <v>42</v>
      </c>
      <c r="H504" s="14" t="n">
        <v>42</v>
      </c>
      <c r="I504" s="16" t="n">
        <v>6</v>
      </c>
      <c r="J504" s="16" t="n">
        <v>4</v>
      </c>
      <c r="K504" s="16" t="n">
        <v>70</v>
      </c>
      <c r="L504" s="17" t="n">
        <v>10</v>
      </c>
      <c r="M504" s="18" t="n">
        <v>10</v>
      </c>
      <c r="N504" s="18" t="n">
        <v>42</v>
      </c>
      <c r="O504" s="19" t="n">
        <v>2</v>
      </c>
      <c r="P504" s="20" t="s">
        <v>124</v>
      </c>
    </row>
    <row r="505" customFormat="false" ht="13.8" hidden="false" customHeight="false" outlineLevel="0" collapsed="false">
      <c r="B505" s="12" t="s">
        <v>127</v>
      </c>
      <c r="C505" s="12" t="s">
        <v>23</v>
      </c>
      <c r="D505" s="13" t="n">
        <v>11</v>
      </c>
      <c r="E505" s="13" t="n">
        <v>42</v>
      </c>
      <c r="F505" s="14" t="n">
        <v>42</v>
      </c>
      <c r="G505" s="15" t="n">
        <v>42</v>
      </c>
      <c r="H505" s="14" t="n">
        <v>42</v>
      </c>
      <c r="I505" s="16" t="n">
        <v>6</v>
      </c>
      <c r="J505" s="16" t="n">
        <v>4</v>
      </c>
      <c r="K505" s="16" t="n">
        <v>71</v>
      </c>
      <c r="L505" s="17" t="n">
        <v>11</v>
      </c>
      <c r="M505" s="18" t="n">
        <v>11</v>
      </c>
      <c r="N505" s="18" t="n">
        <v>42</v>
      </c>
      <c r="O505" s="19" t="n">
        <v>2</v>
      </c>
      <c r="P505" s="20" t="s">
        <v>124</v>
      </c>
    </row>
    <row r="506" s="21" customFormat="true" ht="13.8" hidden="false" customHeight="false" outlineLevel="0" collapsed="false">
      <c r="B506" s="22" t="s">
        <v>127</v>
      </c>
      <c r="C506" s="22" t="s">
        <v>24</v>
      </c>
      <c r="D506" s="23" t="n">
        <v>12</v>
      </c>
      <c r="E506" s="23" t="n">
        <v>42</v>
      </c>
      <c r="F506" s="24" t="n">
        <v>42</v>
      </c>
      <c r="G506" s="25" t="n">
        <v>42</v>
      </c>
      <c r="H506" s="24" t="n">
        <v>42</v>
      </c>
      <c r="I506" s="26" t="n">
        <v>6</v>
      </c>
      <c r="J506" s="16" t="n">
        <v>4</v>
      </c>
      <c r="K506" s="16" t="n">
        <v>72</v>
      </c>
      <c r="L506" s="27" t="n">
        <v>12</v>
      </c>
      <c r="M506" s="28" t="n">
        <v>12</v>
      </c>
      <c r="N506" s="28" t="n">
        <v>42</v>
      </c>
      <c r="O506" s="19" t="n">
        <v>2</v>
      </c>
      <c r="P506" s="20" t="s">
        <v>124</v>
      </c>
    </row>
    <row r="507" customFormat="false" ht="13.8" hidden="false" customHeight="false" outlineLevel="0" collapsed="false">
      <c r="B507" s="12" t="s">
        <v>128</v>
      </c>
      <c r="C507" s="12" t="s">
        <v>18</v>
      </c>
      <c r="D507" s="13" t="n">
        <v>1</v>
      </c>
      <c r="E507" s="13" t="n">
        <v>43</v>
      </c>
      <c r="F507" s="14" t="n">
        <v>43</v>
      </c>
      <c r="G507" s="15" t="n">
        <v>43</v>
      </c>
      <c r="H507" s="14" t="n">
        <v>43</v>
      </c>
      <c r="I507" s="16" t="n">
        <v>7</v>
      </c>
      <c r="J507" s="16" t="n">
        <v>4</v>
      </c>
      <c r="K507" s="16" t="n">
        <v>73</v>
      </c>
      <c r="L507" s="17" t="n">
        <v>1</v>
      </c>
      <c r="M507" s="18" t="n">
        <v>1</v>
      </c>
      <c r="N507" s="18" t="n">
        <v>43</v>
      </c>
      <c r="O507" s="19" t="n">
        <v>1</v>
      </c>
      <c r="P507" s="20" t="s">
        <v>129</v>
      </c>
    </row>
    <row r="508" customFormat="false" ht="13.8" hidden="false" customHeight="false" outlineLevel="0" collapsed="false">
      <c r="B508" s="12" t="s">
        <v>128</v>
      </c>
      <c r="C508" s="12" t="s">
        <v>20</v>
      </c>
      <c r="D508" s="13" t="n">
        <v>2</v>
      </c>
      <c r="E508" s="13" t="n">
        <v>43</v>
      </c>
      <c r="F508" s="14" t="n">
        <v>43</v>
      </c>
      <c r="G508" s="15" t="n">
        <v>43</v>
      </c>
      <c r="H508" s="14" t="n">
        <v>43</v>
      </c>
      <c r="I508" s="16" t="n">
        <v>7</v>
      </c>
      <c r="J508" s="16" t="n">
        <v>4</v>
      </c>
      <c r="K508" s="16" t="n">
        <v>74</v>
      </c>
      <c r="L508" s="17" t="n">
        <v>2</v>
      </c>
      <c r="M508" s="18" t="n">
        <v>2</v>
      </c>
      <c r="N508" s="18" t="n">
        <v>43</v>
      </c>
      <c r="O508" s="19" t="n">
        <v>1</v>
      </c>
      <c r="P508" s="20" t="s">
        <v>129</v>
      </c>
    </row>
    <row r="509" customFormat="false" ht="13.8" hidden="false" customHeight="false" outlineLevel="0" collapsed="false">
      <c r="B509" s="12" t="s">
        <v>128</v>
      </c>
      <c r="C509" s="12" t="s">
        <v>21</v>
      </c>
      <c r="D509" s="13" t="n">
        <v>3</v>
      </c>
      <c r="E509" s="13" t="n">
        <v>43</v>
      </c>
      <c r="F509" s="14" t="n">
        <v>43</v>
      </c>
      <c r="G509" s="15" t="n">
        <v>43</v>
      </c>
      <c r="H509" s="14" t="n">
        <v>43</v>
      </c>
      <c r="I509" s="16" t="n">
        <v>7</v>
      </c>
      <c r="J509" s="16" t="n">
        <v>4</v>
      </c>
      <c r="K509" s="16" t="n">
        <v>75</v>
      </c>
      <c r="L509" s="17" t="n">
        <v>3</v>
      </c>
      <c r="M509" s="18" t="n">
        <v>3</v>
      </c>
      <c r="N509" s="18" t="n">
        <v>43</v>
      </c>
      <c r="O509" s="19" t="n">
        <v>1</v>
      </c>
      <c r="P509" s="20" t="s">
        <v>129</v>
      </c>
    </row>
    <row r="510" customFormat="false" ht="13.8" hidden="false" customHeight="false" outlineLevel="0" collapsed="false">
      <c r="B510" s="12" t="s">
        <v>128</v>
      </c>
      <c r="C510" s="12" t="s">
        <v>22</v>
      </c>
      <c r="D510" s="13" t="n">
        <v>4</v>
      </c>
      <c r="E510" s="13" t="n">
        <v>43</v>
      </c>
      <c r="F510" s="14" t="n">
        <v>43</v>
      </c>
      <c r="G510" s="15" t="n">
        <v>43</v>
      </c>
      <c r="H510" s="14" t="n">
        <v>43</v>
      </c>
      <c r="I510" s="16" t="n">
        <v>7</v>
      </c>
      <c r="J510" s="16" t="n">
        <v>4</v>
      </c>
      <c r="K510" s="16" t="n">
        <v>76</v>
      </c>
      <c r="L510" s="17" t="n">
        <v>4</v>
      </c>
      <c r="M510" s="18" t="n">
        <v>4</v>
      </c>
      <c r="N510" s="18" t="n">
        <v>43</v>
      </c>
      <c r="O510" s="19" t="n">
        <v>1</v>
      </c>
      <c r="P510" s="20" t="s">
        <v>129</v>
      </c>
    </row>
    <row r="511" customFormat="false" ht="13.8" hidden="false" customHeight="false" outlineLevel="0" collapsed="false">
      <c r="B511" s="12" t="s">
        <v>128</v>
      </c>
      <c r="C511" s="12" t="s">
        <v>23</v>
      </c>
      <c r="D511" s="13" t="n">
        <v>5</v>
      </c>
      <c r="E511" s="13" t="n">
        <v>43</v>
      </c>
      <c r="F511" s="14" t="n">
        <v>43</v>
      </c>
      <c r="G511" s="15" t="n">
        <v>43</v>
      </c>
      <c r="H511" s="14" t="n">
        <v>43</v>
      </c>
      <c r="I511" s="16" t="n">
        <v>7</v>
      </c>
      <c r="J511" s="16" t="n">
        <v>4</v>
      </c>
      <c r="K511" s="16" t="n">
        <v>77</v>
      </c>
      <c r="L511" s="17" t="n">
        <v>5</v>
      </c>
      <c r="M511" s="18" t="n">
        <v>5</v>
      </c>
      <c r="N511" s="18" t="n">
        <v>43</v>
      </c>
      <c r="O511" s="19" t="n">
        <v>1</v>
      </c>
      <c r="P511" s="20" t="s">
        <v>129</v>
      </c>
    </row>
    <row r="512" customFormat="false" ht="13.8" hidden="false" customHeight="false" outlineLevel="0" collapsed="false">
      <c r="B512" s="12" t="s">
        <v>128</v>
      </c>
      <c r="C512" s="12" t="s">
        <v>24</v>
      </c>
      <c r="D512" s="13" t="n">
        <v>6</v>
      </c>
      <c r="E512" s="13" t="n">
        <v>43</v>
      </c>
      <c r="F512" s="14" t="n">
        <v>43</v>
      </c>
      <c r="G512" s="15" t="n">
        <v>43</v>
      </c>
      <c r="H512" s="14" t="n">
        <v>43</v>
      </c>
      <c r="I512" s="16" t="n">
        <v>7</v>
      </c>
      <c r="J512" s="16" t="n">
        <v>4</v>
      </c>
      <c r="K512" s="16" t="n">
        <v>78</v>
      </c>
      <c r="L512" s="17" t="n">
        <v>6</v>
      </c>
      <c r="M512" s="18" t="n">
        <v>6</v>
      </c>
      <c r="N512" s="18" t="n">
        <v>43</v>
      </c>
      <c r="O512" s="19" t="n">
        <v>1</v>
      </c>
      <c r="P512" s="20" t="s">
        <v>129</v>
      </c>
    </row>
    <row r="513" customFormat="false" ht="13.8" hidden="false" customHeight="false" outlineLevel="0" collapsed="false">
      <c r="B513" s="12" t="s">
        <v>130</v>
      </c>
      <c r="C513" s="12" t="s">
        <v>18</v>
      </c>
      <c r="D513" s="13" t="n">
        <v>7</v>
      </c>
      <c r="E513" s="13" t="n">
        <v>43</v>
      </c>
      <c r="F513" s="14" t="n">
        <v>43</v>
      </c>
      <c r="G513" s="15" t="n">
        <v>43</v>
      </c>
      <c r="H513" s="14" t="n">
        <v>43</v>
      </c>
      <c r="I513" s="16" t="n">
        <v>7</v>
      </c>
      <c r="J513" s="16" t="n">
        <v>4</v>
      </c>
      <c r="K513" s="16" t="n">
        <v>79</v>
      </c>
      <c r="L513" s="17" t="n">
        <v>7</v>
      </c>
      <c r="M513" s="18" t="n">
        <v>7</v>
      </c>
      <c r="N513" s="18" t="n">
        <v>43</v>
      </c>
      <c r="O513" s="19" t="n">
        <v>1</v>
      </c>
      <c r="P513" s="20" t="s">
        <v>129</v>
      </c>
    </row>
    <row r="514" customFormat="false" ht="13.8" hidden="false" customHeight="false" outlineLevel="0" collapsed="false">
      <c r="B514" s="12" t="s">
        <v>130</v>
      </c>
      <c r="C514" s="12" t="s">
        <v>20</v>
      </c>
      <c r="D514" s="13" t="n">
        <v>8</v>
      </c>
      <c r="E514" s="13" t="n">
        <v>43</v>
      </c>
      <c r="F514" s="14" t="n">
        <v>43</v>
      </c>
      <c r="G514" s="15" t="n">
        <v>43</v>
      </c>
      <c r="H514" s="14" t="n">
        <v>43</v>
      </c>
      <c r="I514" s="16" t="n">
        <v>7</v>
      </c>
      <c r="J514" s="16" t="n">
        <v>4</v>
      </c>
      <c r="K514" s="16" t="n">
        <v>80</v>
      </c>
      <c r="L514" s="17" t="n">
        <v>8</v>
      </c>
      <c r="M514" s="18" t="n">
        <v>8</v>
      </c>
      <c r="N514" s="18" t="n">
        <v>43</v>
      </c>
      <c r="O514" s="19" t="n">
        <v>1</v>
      </c>
      <c r="P514" s="20" t="s">
        <v>129</v>
      </c>
    </row>
    <row r="515" customFormat="false" ht="13.8" hidden="false" customHeight="false" outlineLevel="0" collapsed="false">
      <c r="B515" s="12" t="s">
        <v>130</v>
      </c>
      <c r="C515" s="12" t="s">
        <v>21</v>
      </c>
      <c r="D515" s="13" t="n">
        <v>9</v>
      </c>
      <c r="E515" s="13" t="n">
        <v>43</v>
      </c>
      <c r="F515" s="14" t="n">
        <v>43</v>
      </c>
      <c r="G515" s="15" t="n">
        <v>43</v>
      </c>
      <c r="H515" s="14" t="n">
        <v>43</v>
      </c>
      <c r="I515" s="16" t="n">
        <v>7</v>
      </c>
      <c r="J515" s="16" t="n">
        <v>4</v>
      </c>
      <c r="K515" s="16" t="n">
        <v>81</v>
      </c>
      <c r="L515" s="17" t="n">
        <v>9</v>
      </c>
      <c r="M515" s="18" t="n">
        <v>9</v>
      </c>
      <c r="N515" s="18" t="n">
        <v>43</v>
      </c>
      <c r="O515" s="19" t="n">
        <v>1</v>
      </c>
      <c r="P515" s="20" t="s">
        <v>129</v>
      </c>
    </row>
    <row r="516" customFormat="false" ht="13.8" hidden="false" customHeight="false" outlineLevel="0" collapsed="false">
      <c r="B516" s="12" t="s">
        <v>130</v>
      </c>
      <c r="C516" s="12" t="s">
        <v>22</v>
      </c>
      <c r="D516" s="13" t="n">
        <v>10</v>
      </c>
      <c r="E516" s="13" t="n">
        <v>43</v>
      </c>
      <c r="F516" s="14" t="n">
        <v>43</v>
      </c>
      <c r="G516" s="15" t="n">
        <v>43</v>
      </c>
      <c r="H516" s="14" t="n">
        <v>43</v>
      </c>
      <c r="I516" s="16" t="n">
        <v>7</v>
      </c>
      <c r="J516" s="16" t="n">
        <v>4</v>
      </c>
      <c r="K516" s="16" t="n">
        <v>82</v>
      </c>
      <c r="L516" s="17" t="n">
        <v>10</v>
      </c>
      <c r="M516" s="18" t="n">
        <v>10</v>
      </c>
      <c r="N516" s="18" t="n">
        <v>43</v>
      </c>
      <c r="O516" s="19" t="n">
        <v>1</v>
      </c>
      <c r="P516" s="20" t="s">
        <v>129</v>
      </c>
    </row>
    <row r="517" customFormat="false" ht="13.8" hidden="false" customHeight="false" outlineLevel="0" collapsed="false">
      <c r="B517" s="12" t="s">
        <v>130</v>
      </c>
      <c r="C517" s="12" t="s">
        <v>23</v>
      </c>
      <c r="D517" s="13" t="n">
        <v>11</v>
      </c>
      <c r="E517" s="13" t="n">
        <v>43</v>
      </c>
      <c r="F517" s="14" t="n">
        <v>43</v>
      </c>
      <c r="G517" s="15" t="n">
        <v>43</v>
      </c>
      <c r="H517" s="14" t="n">
        <v>43</v>
      </c>
      <c r="I517" s="16" t="n">
        <v>7</v>
      </c>
      <c r="J517" s="16" t="n">
        <v>4</v>
      </c>
      <c r="K517" s="16" t="n">
        <v>83</v>
      </c>
      <c r="L517" s="17" t="n">
        <v>11</v>
      </c>
      <c r="M517" s="18" t="n">
        <v>11</v>
      </c>
      <c r="N517" s="18" t="n">
        <v>43</v>
      </c>
      <c r="O517" s="19" t="n">
        <v>1</v>
      </c>
      <c r="P517" s="20" t="s">
        <v>129</v>
      </c>
    </row>
    <row r="518" customFormat="false" ht="13.8" hidden="false" customHeight="false" outlineLevel="0" collapsed="false">
      <c r="B518" s="12" t="s">
        <v>130</v>
      </c>
      <c r="C518" s="12" t="s">
        <v>24</v>
      </c>
      <c r="D518" s="13" t="n">
        <v>12</v>
      </c>
      <c r="E518" s="13" t="n">
        <v>43</v>
      </c>
      <c r="F518" s="14" t="n">
        <v>43</v>
      </c>
      <c r="G518" s="15" t="n">
        <v>43</v>
      </c>
      <c r="H518" s="14" t="n">
        <v>43</v>
      </c>
      <c r="I518" s="16" t="n">
        <v>7</v>
      </c>
      <c r="J518" s="16" t="n">
        <v>4</v>
      </c>
      <c r="K518" s="16" t="n">
        <v>84</v>
      </c>
      <c r="L518" s="17" t="n">
        <v>12</v>
      </c>
      <c r="M518" s="18" t="n">
        <v>12</v>
      </c>
      <c r="N518" s="18" t="n">
        <v>43</v>
      </c>
      <c r="O518" s="19" t="n">
        <v>1</v>
      </c>
      <c r="P518" s="20" t="s">
        <v>129</v>
      </c>
    </row>
    <row r="519" customFormat="false" ht="13.8" hidden="false" customHeight="false" outlineLevel="0" collapsed="false">
      <c r="B519" s="12" t="s">
        <v>131</v>
      </c>
      <c r="C519" s="12" t="s">
        <v>18</v>
      </c>
      <c r="D519" s="13" t="n">
        <v>1</v>
      </c>
      <c r="E519" s="13" t="n">
        <v>44</v>
      </c>
      <c r="F519" s="14" t="n">
        <v>44</v>
      </c>
      <c r="G519" s="15" t="n">
        <v>44</v>
      </c>
      <c r="H519" s="14" t="n">
        <v>44</v>
      </c>
      <c r="I519" s="16" t="n">
        <v>8</v>
      </c>
      <c r="J519" s="16" t="n">
        <v>4</v>
      </c>
      <c r="K519" s="16" t="n">
        <v>85</v>
      </c>
      <c r="L519" s="17" t="n">
        <v>1</v>
      </c>
      <c r="M519" s="18" t="n">
        <v>1</v>
      </c>
      <c r="N519" s="18" t="n">
        <v>44</v>
      </c>
      <c r="O519" s="19" t="n">
        <v>2</v>
      </c>
      <c r="P519" s="20" t="s">
        <v>129</v>
      </c>
    </row>
    <row r="520" customFormat="false" ht="13.8" hidden="false" customHeight="false" outlineLevel="0" collapsed="false">
      <c r="B520" s="12" t="s">
        <v>131</v>
      </c>
      <c r="C520" s="12" t="s">
        <v>20</v>
      </c>
      <c r="D520" s="13" t="n">
        <v>2</v>
      </c>
      <c r="E520" s="13" t="n">
        <v>44</v>
      </c>
      <c r="F520" s="14" t="n">
        <v>44</v>
      </c>
      <c r="G520" s="15" t="n">
        <v>44</v>
      </c>
      <c r="H520" s="14" t="n">
        <v>44</v>
      </c>
      <c r="I520" s="16" t="n">
        <v>8</v>
      </c>
      <c r="J520" s="16" t="n">
        <v>4</v>
      </c>
      <c r="K520" s="16" t="n">
        <v>86</v>
      </c>
      <c r="L520" s="17" t="n">
        <v>2</v>
      </c>
      <c r="M520" s="18" t="n">
        <v>2</v>
      </c>
      <c r="N520" s="18" t="n">
        <v>44</v>
      </c>
      <c r="O520" s="19" t="n">
        <v>2</v>
      </c>
      <c r="P520" s="20" t="s">
        <v>129</v>
      </c>
    </row>
    <row r="521" customFormat="false" ht="13.8" hidden="false" customHeight="false" outlineLevel="0" collapsed="false">
      <c r="B521" s="12" t="s">
        <v>131</v>
      </c>
      <c r="C521" s="12" t="s">
        <v>21</v>
      </c>
      <c r="D521" s="13" t="n">
        <v>3</v>
      </c>
      <c r="E521" s="13" t="n">
        <v>44</v>
      </c>
      <c r="F521" s="14" t="n">
        <v>44</v>
      </c>
      <c r="G521" s="15" t="n">
        <v>44</v>
      </c>
      <c r="H521" s="14" t="n">
        <v>44</v>
      </c>
      <c r="I521" s="16" t="n">
        <v>8</v>
      </c>
      <c r="J521" s="16" t="n">
        <v>4</v>
      </c>
      <c r="K521" s="16" t="n">
        <v>87</v>
      </c>
      <c r="L521" s="17" t="n">
        <v>3</v>
      </c>
      <c r="M521" s="18" t="n">
        <v>3</v>
      </c>
      <c r="N521" s="18" t="n">
        <v>44</v>
      </c>
      <c r="O521" s="19" t="n">
        <v>2</v>
      </c>
      <c r="P521" s="20" t="s">
        <v>129</v>
      </c>
    </row>
    <row r="522" customFormat="false" ht="13.8" hidden="false" customHeight="false" outlineLevel="0" collapsed="false">
      <c r="B522" s="12" t="s">
        <v>131</v>
      </c>
      <c r="C522" s="12" t="s">
        <v>22</v>
      </c>
      <c r="D522" s="13" t="n">
        <v>4</v>
      </c>
      <c r="E522" s="13" t="n">
        <v>44</v>
      </c>
      <c r="F522" s="14" t="n">
        <v>44</v>
      </c>
      <c r="G522" s="15" t="n">
        <v>44</v>
      </c>
      <c r="H522" s="14" t="n">
        <v>44</v>
      </c>
      <c r="I522" s="16" t="n">
        <v>8</v>
      </c>
      <c r="J522" s="16" t="n">
        <v>4</v>
      </c>
      <c r="K522" s="16" t="n">
        <v>88</v>
      </c>
      <c r="L522" s="17" t="n">
        <v>4</v>
      </c>
      <c r="M522" s="18" t="n">
        <v>4</v>
      </c>
      <c r="N522" s="18" t="n">
        <v>44</v>
      </c>
      <c r="O522" s="19" t="n">
        <v>2</v>
      </c>
      <c r="P522" s="20" t="s">
        <v>129</v>
      </c>
    </row>
    <row r="523" customFormat="false" ht="13.8" hidden="false" customHeight="false" outlineLevel="0" collapsed="false">
      <c r="B523" s="12" t="s">
        <v>131</v>
      </c>
      <c r="C523" s="12" t="s">
        <v>23</v>
      </c>
      <c r="D523" s="13" t="n">
        <v>5</v>
      </c>
      <c r="E523" s="13" t="n">
        <v>44</v>
      </c>
      <c r="F523" s="14" t="n">
        <v>44</v>
      </c>
      <c r="G523" s="15" t="n">
        <v>44</v>
      </c>
      <c r="H523" s="14" t="n">
        <v>44</v>
      </c>
      <c r="I523" s="16" t="n">
        <v>8</v>
      </c>
      <c r="J523" s="16" t="n">
        <v>4</v>
      </c>
      <c r="K523" s="16" t="n">
        <v>89</v>
      </c>
      <c r="L523" s="17" t="n">
        <v>5</v>
      </c>
      <c r="M523" s="18" t="n">
        <v>5</v>
      </c>
      <c r="N523" s="18" t="n">
        <v>44</v>
      </c>
      <c r="O523" s="19" t="n">
        <v>2</v>
      </c>
      <c r="P523" s="20" t="s">
        <v>129</v>
      </c>
    </row>
    <row r="524" customFormat="false" ht="13.8" hidden="false" customHeight="false" outlineLevel="0" collapsed="false">
      <c r="B524" s="12" t="s">
        <v>131</v>
      </c>
      <c r="C524" s="12" t="s">
        <v>24</v>
      </c>
      <c r="D524" s="13" t="n">
        <v>6</v>
      </c>
      <c r="E524" s="13" t="n">
        <v>44</v>
      </c>
      <c r="F524" s="14" t="n">
        <v>44</v>
      </c>
      <c r="G524" s="15" t="n">
        <v>44</v>
      </c>
      <c r="H524" s="14" t="n">
        <v>44</v>
      </c>
      <c r="I524" s="16" t="n">
        <v>8</v>
      </c>
      <c r="J524" s="16" t="n">
        <v>4</v>
      </c>
      <c r="K524" s="16" t="n">
        <v>90</v>
      </c>
      <c r="L524" s="17" t="n">
        <v>6</v>
      </c>
      <c r="M524" s="18" t="n">
        <v>6</v>
      </c>
      <c r="N524" s="18" t="n">
        <v>44</v>
      </c>
      <c r="O524" s="19" t="n">
        <v>2</v>
      </c>
      <c r="P524" s="20" t="s">
        <v>129</v>
      </c>
    </row>
    <row r="525" customFormat="false" ht="13.8" hidden="false" customHeight="false" outlineLevel="0" collapsed="false">
      <c r="B525" s="12" t="s">
        <v>132</v>
      </c>
      <c r="C525" s="12" t="s">
        <v>18</v>
      </c>
      <c r="D525" s="13" t="n">
        <v>7</v>
      </c>
      <c r="E525" s="13" t="n">
        <v>44</v>
      </c>
      <c r="F525" s="14" t="n">
        <v>44</v>
      </c>
      <c r="G525" s="15" t="n">
        <v>44</v>
      </c>
      <c r="H525" s="14" t="n">
        <v>44</v>
      </c>
      <c r="I525" s="16" t="n">
        <v>8</v>
      </c>
      <c r="J525" s="16" t="n">
        <v>4</v>
      </c>
      <c r="K525" s="16" t="n">
        <v>91</v>
      </c>
      <c r="L525" s="17" t="n">
        <v>7</v>
      </c>
      <c r="M525" s="18" t="n">
        <v>7</v>
      </c>
      <c r="N525" s="18" t="n">
        <v>44</v>
      </c>
      <c r="O525" s="19" t="n">
        <v>2</v>
      </c>
      <c r="P525" s="20" t="s">
        <v>129</v>
      </c>
    </row>
    <row r="526" customFormat="false" ht="13.8" hidden="false" customHeight="false" outlineLevel="0" collapsed="false">
      <c r="B526" s="12" t="s">
        <v>132</v>
      </c>
      <c r="C526" s="12" t="s">
        <v>20</v>
      </c>
      <c r="D526" s="13" t="n">
        <v>8</v>
      </c>
      <c r="E526" s="13" t="n">
        <v>44</v>
      </c>
      <c r="F526" s="14" t="n">
        <v>44</v>
      </c>
      <c r="G526" s="15" t="n">
        <v>44</v>
      </c>
      <c r="H526" s="14" t="n">
        <v>44</v>
      </c>
      <c r="I526" s="16" t="n">
        <v>8</v>
      </c>
      <c r="J526" s="16" t="n">
        <v>4</v>
      </c>
      <c r="K526" s="16" t="n">
        <v>92</v>
      </c>
      <c r="L526" s="17" t="n">
        <v>8</v>
      </c>
      <c r="M526" s="18" t="n">
        <v>8</v>
      </c>
      <c r="N526" s="18" t="n">
        <v>44</v>
      </c>
      <c r="O526" s="19" t="n">
        <v>2</v>
      </c>
      <c r="P526" s="20" t="s">
        <v>129</v>
      </c>
    </row>
    <row r="527" customFormat="false" ht="13.8" hidden="false" customHeight="false" outlineLevel="0" collapsed="false">
      <c r="B527" s="12" t="s">
        <v>132</v>
      </c>
      <c r="C527" s="12" t="s">
        <v>21</v>
      </c>
      <c r="D527" s="13" t="n">
        <v>9</v>
      </c>
      <c r="E527" s="13" t="n">
        <v>44</v>
      </c>
      <c r="F527" s="14" t="n">
        <v>44</v>
      </c>
      <c r="G527" s="15" t="n">
        <v>44</v>
      </c>
      <c r="H527" s="14" t="n">
        <v>44</v>
      </c>
      <c r="I527" s="16" t="n">
        <v>8</v>
      </c>
      <c r="J527" s="16" t="n">
        <v>4</v>
      </c>
      <c r="K527" s="16" t="n">
        <v>93</v>
      </c>
      <c r="L527" s="17" t="n">
        <v>9</v>
      </c>
      <c r="M527" s="18" t="n">
        <v>9</v>
      </c>
      <c r="N527" s="18" t="n">
        <v>44</v>
      </c>
      <c r="O527" s="19" t="n">
        <v>2</v>
      </c>
      <c r="P527" s="20" t="s">
        <v>129</v>
      </c>
    </row>
    <row r="528" customFormat="false" ht="13.8" hidden="false" customHeight="false" outlineLevel="0" collapsed="false">
      <c r="B528" s="12" t="s">
        <v>132</v>
      </c>
      <c r="C528" s="12" t="s">
        <v>22</v>
      </c>
      <c r="D528" s="13" t="n">
        <v>10</v>
      </c>
      <c r="E528" s="13" t="n">
        <v>44</v>
      </c>
      <c r="F528" s="14" t="n">
        <v>44</v>
      </c>
      <c r="G528" s="15" t="n">
        <v>44</v>
      </c>
      <c r="H528" s="14" t="n">
        <v>44</v>
      </c>
      <c r="I528" s="16" t="n">
        <v>8</v>
      </c>
      <c r="J528" s="16" t="n">
        <v>4</v>
      </c>
      <c r="K528" s="16" t="n">
        <v>94</v>
      </c>
      <c r="L528" s="17" t="n">
        <v>10</v>
      </c>
      <c r="M528" s="18" t="n">
        <v>10</v>
      </c>
      <c r="N528" s="18" t="n">
        <v>44</v>
      </c>
      <c r="O528" s="19" t="n">
        <v>2</v>
      </c>
      <c r="P528" s="20" t="s">
        <v>129</v>
      </c>
    </row>
    <row r="529" customFormat="false" ht="13.8" hidden="false" customHeight="false" outlineLevel="0" collapsed="false">
      <c r="B529" s="12" t="s">
        <v>132</v>
      </c>
      <c r="C529" s="12" t="s">
        <v>23</v>
      </c>
      <c r="D529" s="13" t="n">
        <v>11</v>
      </c>
      <c r="E529" s="13" t="n">
        <v>44</v>
      </c>
      <c r="F529" s="14" t="n">
        <v>44</v>
      </c>
      <c r="G529" s="15" t="n">
        <v>44</v>
      </c>
      <c r="H529" s="14" t="n">
        <v>44</v>
      </c>
      <c r="I529" s="16" t="n">
        <v>8</v>
      </c>
      <c r="J529" s="16" t="n">
        <v>4</v>
      </c>
      <c r="K529" s="16" t="n">
        <v>95</v>
      </c>
      <c r="L529" s="17" t="n">
        <v>11</v>
      </c>
      <c r="M529" s="18" t="n">
        <v>11</v>
      </c>
      <c r="N529" s="18" t="n">
        <v>44</v>
      </c>
      <c r="O529" s="19" t="n">
        <v>2</v>
      </c>
      <c r="P529" s="20" t="s">
        <v>129</v>
      </c>
    </row>
    <row r="530" customFormat="false" ht="13.8" hidden="false" customHeight="false" outlineLevel="0" collapsed="false">
      <c r="B530" s="12" t="s">
        <v>132</v>
      </c>
      <c r="C530" s="12" t="s">
        <v>24</v>
      </c>
      <c r="D530" s="13" t="n">
        <v>12</v>
      </c>
      <c r="E530" s="13" t="n">
        <v>44</v>
      </c>
      <c r="F530" s="14" t="n">
        <v>44</v>
      </c>
      <c r="G530" s="15" t="n">
        <v>44</v>
      </c>
      <c r="H530" s="14" t="n">
        <v>44</v>
      </c>
      <c r="I530" s="16" t="n">
        <v>8</v>
      </c>
      <c r="J530" s="16" t="n">
        <v>4</v>
      </c>
      <c r="K530" s="16" t="n">
        <v>96</v>
      </c>
      <c r="L530" s="17" t="n">
        <v>12</v>
      </c>
      <c r="M530" s="18" t="n">
        <v>12</v>
      </c>
      <c r="N530" s="18" t="n">
        <v>44</v>
      </c>
      <c r="O530" s="19" t="n">
        <v>2</v>
      </c>
      <c r="P530" s="20" t="s">
        <v>129</v>
      </c>
    </row>
    <row r="531" customFormat="false" ht="13.8" hidden="false" customHeight="false" outlineLevel="0" collapsed="false">
      <c r="B531" s="12" t="s">
        <v>133</v>
      </c>
      <c r="C531" s="12" t="s">
        <v>18</v>
      </c>
      <c r="D531" s="13" t="n">
        <v>1</v>
      </c>
      <c r="E531" s="13" t="n">
        <v>45</v>
      </c>
      <c r="F531" s="14" t="n">
        <v>45</v>
      </c>
      <c r="G531" s="15" t="n">
        <v>45</v>
      </c>
      <c r="H531" s="14" t="n">
        <v>45</v>
      </c>
      <c r="I531" s="16" t="n">
        <v>9</v>
      </c>
      <c r="J531" s="16" t="n">
        <v>4</v>
      </c>
      <c r="K531" s="16" t="n">
        <v>97</v>
      </c>
      <c r="L531" s="17" t="n">
        <v>1</v>
      </c>
      <c r="M531" s="18" t="n">
        <v>1</v>
      </c>
      <c r="N531" s="18" t="n">
        <v>45</v>
      </c>
      <c r="O531" s="19" t="n">
        <v>1</v>
      </c>
      <c r="P531" s="20" t="s">
        <v>134</v>
      </c>
    </row>
    <row r="532" customFormat="false" ht="13.8" hidden="false" customHeight="false" outlineLevel="0" collapsed="false">
      <c r="B532" s="12" t="s">
        <v>133</v>
      </c>
      <c r="C532" s="12" t="s">
        <v>20</v>
      </c>
      <c r="D532" s="13" t="n">
        <v>2</v>
      </c>
      <c r="E532" s="13" t="n">
        <v>45</v>
      </c>
      <c r="F532" s="14" t="n">
        <v>45</v>
      </c>
      <c r="G532" s="15" t="n">
        <v>45</v>
      </c>
      <c r="H532" s="14" t="n">
        <v>45</v>
      </c>
      <c r="I532" s="16" t="n">
        <v>9</v>
      </c>
      <c r="J532" s="16" t="n">
        <v>4</v>
      </c>
      <c r="K532" s="16" t="n">
        <v>98</v>
      </c>
      <c r="L532" s="17" t="n">
        <v>2</v>
      </c>
      <c r="M532" s="18" t="n">
        <v>2</v>
      </c>
      <c r="N532" s="18" t="n">
        <v>45</v>
      </c>
      <c r="O532" s="19" t="n">
        <v>1</v>
      </c>
      <c r="P532" s="20" t="s">
        <v>134</v>
      </c>
    </row>
    <row r="533" customFormat="false" ht="13.8" hidden="false" customHeight="false" outlineLevel="0" collapsed="false">
      <c r="B533" s="12" t="s">
        <v>133</v>
      </c>
      <c r="C533" s="12" t="s">
        <v>21</v>
      </c>
      <c r="D533" s="13" t="n">
        <v>3</v>
      </c>
      <c r="E533" s="13" t="n">
        <v>45</v>
      </c>
      <c r="F533" s="14" t="n">
        <v>45</v>
      </c>
      <c r="G533" s="15" t="n">
        <v>45</v>
      </c>
      <c r="H533" s="14" t="n">
        <v>45</v>
      </c>
      <c r="I533" s="16" t="n">
        <v>9</v>
      </c>
      <c r="J533" s="16" t="n">
        <v>4</v>
      </c>
      <c r="K533" s="16" t="n">
        <v>99</v>
      </c>
      <c r="L533" s="17" t="n">
        <v>3</v>
      </c>
      <c r="M533" s="18" t="n">
        <v>3</v>
      </c>
      <c r="N533" s="18" t="n">
        <v>45</v>
      </c>
      <c r="O533" s="19" t="n">
        <v>1</v>
      </c>
      <c r="P533" s="20" t="s">
        <v>134</v>
      </c>
    </row>
    <row r="534" customFormat="false" ht="13.8" hidden="false" customHeight="false" outlineLevel="0" collapsed="false">
      <c r="B534" s="12" t="s">
        <v>133</v>
      </c>
      <c r="C534" s="12" t="s">
        <v>22</v>
      </c>
      <c r="D534" s="13" t="n">
        <v>4</v>
      </c>
      <c r="E534" s="13" t="n">
        <v>45</v>
      </c>
      <c r="F534" s="14" t="n">
        <v>45</v>
      </c>
      <c r="G534" s="15" t="n">
        <v>45</v>
      </c>
      <c r="H534" s="14" t="n">
        <v>45</v>
      </c>
      <c r="I534" s="16" t="n">
        <v>9</v>
      </c>
      <c r="J534" s="16" t="n">
        <v>4</v>
      </c>
      <c r="K534" s="16" t="n">
        <v>100</v>
      </c>
      <c r="L534" s="17" t="n">
        <v>4</v>
      </c>
      <c r="M534" s="18" t="n">
        <v>4</v>
      </c>
      <c r="N534" s="18" t="n">
        <v>45</v>
      </c>
      <c r="O534" s="19" t="n">
        <v>1</v>
      </c>
      <c r="P534" s="20" t="s">
        <v>134</v>
      </c>
    </row>
    <row r="535" customFormat="false" ht="13.8" hidden="false" customHeight="false" outlineLevel="0" collapsed="false">
      <c r="B535" s="12" t="s">
        <v>133</v>
      </c>
      <c r="C535" s="12" t="s">
        <v>23</v>
      </c>
      <c r="D535" s="13" t="n">
        <v>5</v>
      </c>
      <c r="E535" s="13" t="n">
        <v>45</v>
      </c>
      <c r="F535" s="14" t="n">
        <v>45</v>
      </c>
      <c r="G535" s="15" t="n">
        <v>45</v>
      </c>
      <c r="H535" s="14" t="n">
        <v>45</v>
      </c>
      <c r="I535" s="16" t="n">
        <v>9</v>
      </c>
      <c r="J535" s="16" t="n">
        <v>4</v>
      </c>
      <c r="K535" s="16" t="n">
        <v>101</v>
      </c>
      <c r="L535" s="17" t="n">
        <v>5</v>
      </c>
      <c r="M535" s="18" t="n">
        <v>5</v>
      </c>
      <c r="N535" s="18" t="n">
        <v>45</v>
      </c>
      <c r="O535" s="19" t="n">
        <v>1</v>
      </c>
      <c r="P535" s="20" t="s">
        <v>134</v>
      </c>
    </row>
    <row r="536" customFormat="false" ht="13.8" hidden="false" customHeight="false" outlineLevel="0" collapsed="false">
      <c r="B536" s="12" t="s">
        <v>133</v>
      </c>
      <c r="C536" s="12" t="s">
        <v>24</v>
      </c>
      <c r="D536" s="13" t="n">
        <v>6</v>
      </c>
      <c r="E536" s="13" t="n">
        <v>45</v>
      </c>
      <c r="F536" s="14" t="n">
        <v>45</v>
      </c>
      <c r="G536" s="15" t="n">
        <v>45</v>
      </c>
      <c r="H536" s="14" t="n">
        <v>45</v>
      </c>
      <c r="I536" s="16" t="n">
        <v>9</v>
      </c>
      <c r="J536" s="16" t="n">
        <v>4</v>
      </c>
      <c r="K536" s="16" t="n">
        <v>102</v>
      </c>
      <c r="L536" s="17" t="n">
        <v>6</v>
      </c>
      <c r="M536" s="18" t="n">
        <v>6</v>
      </c>
      <c r="N536" s="18" t="n">
        <v>45</v>
      </c>
      <c r="O536" s="19" t="n">
        <v>1</v>
      </c>
      <c r="P536" s="20" t="s">
        <v>134</v>
      </c>
    </row>
    <row r="537" customFormat="false" ht="13.8" hidden="false" customHeight="false" outlineLevel="0" collapsed="false">
      <c r="B537" s="12" t="s">
        <v>135</v>
      </c>
      <c r="C537" s="12" t="s">
        <v>18</v>
      </c>
      <c r="D537" s="13" t="n">
        <v>7</v>
      </c>
      <c r="E537" s="13" t="n">
        <v>45</v>
      </c>
      <c r="F537" s="14" t="n">
        <v>45</v>
      </c>
      <c r="G537" s="15" t="n">
        <v>45</v>
      </c>
      <c r="H537" s="14" t="n">
        <v>45</v>
      </c>
      <c r="I537" s="16" t="n">
        <v>9</v>
      </c>
      <c r="J537" s="16" t="n">
        <v>4</v>
      </c>
      <c r="K537" s="16" t="n">
        <v>103</v>
      </c>
      <c r="L537" s="17" t="n">
        <v>7</v>
      </c>
      <c r="M537" s="18" t="n">
        <v>7</v>
      </c>
      <c r="N537" s="18" t="n">
        <v>45</v>
      </c>
      <c r="O537" s="19" t="n">
        <v>1</v>
      </c>
      <c r="P537" s="20" t="s">
        <v>134</v>
      </c>
    </row>
    <row r="538" customFormat="false" ht="13.8" hidden="false" customHeight="false" outlineLevel="0" collapsed="false">
      <c r="B538" s="12" t="s">
        <v>135</v>
      </c>
      <c r="C538" s="12" t="s">
        <v>20</v>
      </c>
      <c r="D538" s="13" t="n">
        <v>8</v>
      </c>
      <c r="E538" s="13" t="n">
        <v>45</v>
      </c>
      <c r="F538" s="14" t="n">
        <v>45</v>
      </c>
      <c r="G538" s="15" t="n">
        <v>45</v>
      </c>
      <c r="H538" s="14" t="n">
        <v>45</v>
      </c>
      <c r="I538" s="16" t="n">
        <v>9</v>
      </c>
      <c r="J538" s="16" t="n">
        <v>4</v>
      </c>
      <c r="K538" s="16" t="n">
        <v>104</v>
      </c>
      <c r="L538" s="17" t="n">
        <v>8</v>
      </c>
      <c r="M538" s="18" t="n">
        <v>8</v>
      </c>
      <c r="N538" s="18" t="n">
        <v>45</v>
      </c>
      <c r="O538" s="19" t="n">
        <v>1</v>
      </c>
      <c r="P538" s="20" t="s">
        <v>134</v>
      </c>
    </row>
    <row r="539" customFormat="false" ht="13.8" hidden="false" customHeight="false" outlineLevel="0" collapsed="false">
      <c r="B539" s="12" t="s">
        <v>135</v>
      </c>
      <c r="C539" s="12" t="s">
        <v>21</v>
      </c>
      <c r="D539" s="13" t="n">
        <v>9</v>
      </c>
      <c r="E539" s="13" t="n">
        <v>45</v>
      </c>
      <c r="F539" s="14" t="n">
        <v>45</v>
      </c>
      <c r="G539" s="15" t="n">
        <v>45</v>
      </c>
      <c r="H539" s="14" t="n">
        <v>45</v>
      </c>
      <c r="I539" s="16" t="n">
        <v>9</v>
      </c>
      <c r="J539" s="16" t="n">
        <v>4</v>
      </c>
      <c r="K539" s="16" t="n">
        <v>105</v>
      </c>
      <c r="L539" s="17" t="n">
        <v>9</v>
      </c>
      <c r="M539" s="18" t="n">
        <v>9</v>
      </c>
      <c r="N539" s="18" t="n">
        <v>45</v>
      </c>
      <c r="O539" s="19" t="n">
        <v>1</v>
      </c>
      <c r="P539" s="20" t="s">
        <v>134</v>
      </c>
    </row>
    <row r="540" customFormat="false" ht="13.8" hidden="false" customHeight="false" outlineLevel="0" collapsed="false">
      <c r="B540" s="12" t="s">
        <v>135</v>
      </c>
      <c r="C540" s="12" t="s">
        <v>22</v>
      </c>
      <c r="D540" s="13" t="n">
        <v>10</v>
      </c>
      <c r="E540" s="13" t="n">
        <v>45</v>
      </c>
      <c r="F540" s="14" t="n">
        <v>45</v>
      </c>
      <c r="G540" s="15" t="n">
        <v>45</v>
      </c>
      <c r="H540" s="14" t="n">
        <v>45</v>
      </c>
      <c r="I540" s="16" t="n">
        <v>9</v>
      </c>
      <c r="J540" s="16" t="n">
        <v>4</v>
      </c>
      <c r="K540" s="16" t="n">
        <v>106</v>
      </c>
      <c r="L540" s="17" t="n">
        <v>10</v>
      </c>
      <c r="M540" s="18" t="n">
        <v>10</v>
      </c>
      <c r="N540" s="18" t="n">
        <v>45</v>
      </c>
      <c r="O540" s="19" t="n">
        <v>1</v>
      </c>
      <c r="P540" s="20" t="s">
        <v>134</v>
      </c>
    </row>
    <row r="541" customFormat="false" ht="13.8" hidden="false" customHeight="false" outlineLevel="0" collapsed="false">
      <c r="B541" s="12" t="s">
        <v>135</v>
      </c>
      <c r="C541" s="12" t="s">
        <v>23</v>
      </c>
      <c r="D541" s="13" t="n">
        <v>11</v>
      </c>
      <c r="E541" s="13" t="n">
        <v>45</v>
      </c>
      <c r="F541" s="14" t="n">
        <v>45</v>
      </c>
      <c r="G541" s="15" t="n">
        <v>45</v>
      </c>
      <c r="H541" s="14" t="n">
        <v>45</v>
      </c>
      <c r="I541" s="16" t="n">
        <v>9</v>
      </c>
      <c r="J541" s="16" t="n">
        <v>4</v>
      </c>
      <c r="K541" s="16" t="n">
        <v>107</v>
      </c>
      <c r="L541" s="17" t="n">
        <v>11</v>
      </c>
      <c r="M541" s="18" t="n">
        <v>11</v>
      </c>
      <c r="N541" s="18" t="n">
        <v>45</v>
      </c>
      <c r="O541" s="19" t="n">
        <v>1</v>
      </c>
      <c r="P541" s="20" t="s">
        <v>134</v>
      </c>
    </row>
    <row r="542" customFormat="false" ht="13.8" hidden="false" customHeight="false" outlineLevel="0" collapsed="false">
      <c r="B542" s="12" t="s">
        <v>135</v>
      </c>
      <c r="C542" s="12" t="s">
        <v>24</v>
      </c>
      <c r="D542" s="13" t="n">
        <v>12</v>
      </c>
      <c r="E542" s="13" t="n">
        <v>45</v>
      </c>
      <c r="F542" s="14" t="n">
        <v>45</v>
      </c>
      <c r="G542" s="15" t="n">
        <v>45</v>
      </c>
      <c r="H542" s="14" t="n">
        <v>45</v>
      </c>
      <c r="I542" s="16" t="n">
        <v>9</v>
      </c>
      <c r="J542" s="16" t="n">
        <v>4</v>
      </c>
      <c r="K542" s="16" t="n">
        <v>108</v>
      </c>
      <c r="L542" s="17" t="n">
        <v>12</v>
      </c>
      <c r="M542" s="18" t="n">
        <v>12</v>
      </c>
      <c r="N542" s="18" t="n">
        <v>45</v>
      </c>
      <c r="O542" s="19" t="n">
        <v>1</v>
      </c>
      <c r="P542" s="20" t="s">
        <v>134</v>
      </c>
    </row>
    <row r="543" customFormat="false" ht="13.8" hidden="false" customHeight="false" outlineLevel="0" collapsed="false">
      <c r="B543" s="12" t="s">
        <v>136</v>
      </c>
      <c r="C543" s="12" t="s">
        <v>18</v>
      </c>
      <c r="D543" s="13" t="n">
        <v>1</v>
      </c>
      <c r="E543" s="13" t="n">
        <v>46</v>
      </c>
      <c r="F543" s="14" t="n">
        <v>46</v>
      </c>
      <c r="G543" s="15" t="n">
        <v>46</v>
      </c>
      <c r="H543" s="14" t="n">
        <v>46</v>
      </c>
      <c r="I543" s="16" t="n">
        <v>10</v>
      </c>
      <c r="J543" s="16" t="n">
        <v>4</v>
      </c>
      <c r="K543" s="16" t="n">
        <v>109</v>
      </c>
      <c r="L543" s="17" t="n">
        <v>1</v>
      </c>
      <c r="M543" s="18" t="n">
        <v>1</v>
      </c>
      <c r="N543" s="18" t="n">
        <v>46</v>
      </c>
      <c r="O543" s="19" t="n">
        <v>2</v>
      </c>
      <c r="P543" s="20" t="s">
        <v>134</v>
      </c>
    </row>
    <row r="544" customFormat="false" ht="13.8" hidden="false" customHeight="false" outlineLevel="0" collapsed="false">
      <c r="B544" s="12" t="s">
        <v>136</v>
      </c>
      <c r="C544" s="12" t="s">
        <v>20</v>
      </c>
      <c r="D544" s="13" t="n">
        <v>2</v>
      </c>
      <c r="E544" s="13" t="n">
        <v>46</v>
      </c>
      <c r="F544" s="14" t="n">
        <v>46</v>
      </c>
      <c r="G544" s="15" t="n">
        <v>46</v>
      </c>
      <c r="H544" s="14" t="n">
        <v>46</v>
      </c>
      <c r="I544" s="16" t="n">
        <v>10</v>
      </c>
      <c r="J544" s="16" t="n">
        <v>4</v>
      </c>
      <c r="K544" s="16" t="n">
        <v>110</v>
      </c>
      <c r="L544" s="17" t="n">
        <v>2</v>
      </c>
      <c r="M544" s="18" t="n">
        <v>2</v>
      </c>
      <c r="N544" s="18" t="n">
        <v>46</v>
      </c>
      <c r="O544" s="19" t="n">
        <v>2</v>
      </c>
      <c r="P544" s="20" t="s">
        <v>134</v>
      </c>
    </row>
    <row r="545" customFormat="false" ht="13.8" hidden="false" customHeight="false" outlineLevel="0" collapsed="false">
      <c r="B545" s="12" t="s">
        <v>136</v>
      </c>
      <c r="C545" s="12" t="s">
        <v>21</v>
      </c>
      <c r="D545" s="13" t="n">
        <v>3</v>
      </c>
      <c r="E545" s="13" t="n">
        <v>46</v>
      </c>
      <c r="F545" s="14" t="n">
        <v>46</v>
      </c>
      <c r="G545" s="15" t="n">
        <v>46</v>
      </c>
      <c r="H545" s="14" t="n">
        <v>46</v>
      </c>
      <c r="I545" s="16" t="n">
        <v>10</v>
      </c>
      <c r="J545" s="16" t="n">
        <v>4</v>
      </c>
      <c r="K545" s="16" t="n">
        <v>111</v>
      </c>
      <c r="L545" s="17" t="n">
        <v>3</v>
      </c>
      <c r="M545" s="18" t="n">
        <v>3</v>
      </c>
      <c r="N545" s="18" t="n">
        <v>46</v>
      </c>
      <c r="O545" s="19" t="n">
        <v>2</v>
      </c>
      <c r="P545" s="20" t="s">
        <v>134</v>
      </c>
    </row>
    <row r="546" customFormat="false" ht="13.8" hidden="false" customHeight="false" outlineLevel="0" collapsed="false">
      <c r="B546" s="12" t="s">
        <v>136</v>
      </c>
      <c r="C546" s="12" t="s">
        <v>22</v>
      </c>
      <c r="D546" s="13" t="n">
        <v>4</v>
      </c>
      <c r="E546" s="13" t="n">
        <v>46</v>
      </c>
      <c r="F546" s="14" t="n">
        <v>46</v>
      </c>
      <c r="G546" s="15" t="n">
        <v>46</v>
      </c>
      <c r="H546" s="14" t="n">
        <v>46</v>
      </c>
      <c r="I546" s="16" t="n">
        <v>10</v>
      </c>
      <c r="J546" s="16" t="n">
        <v>4</v>
      </c>
      <c r="K546" s="16" t="n">
        <v>112</v>
      </c>
      <c r="L546" s="17" t="n">
        <v>4</v>
      </c>
      <c r="M546" s="18" t="n">
        <v>4</v>
      </c>
      <c r="N546" s="18" t="n">
        <v>46</v>
      </c>
      <c r="O546" s="19" t="n">
        <v>2</v>
      </c>
      <c r="P546" s="20" t="s">
        <v>134</v>
      </c>
    </row>
    <row r="547" customFormat="false" ht="13.8" hidden="false" customHeight="false" outlineLevel="0" collapsed="false">
      <c r="B547" s="12" t="s">
        <v>136</v>
      </c>
      <c r="C547" s="12" t="s">
        <v>23</v>
      </c>
      <c r="D547" s="13" t="n">
        <v>5</v>
      </c>
      <c r="E547" s="13" t="n">
        <v>46</v>
      </c>
      <c r="F547" s="14" t="n">
        <v>46</v>
      </c>
      <c r="G547" s="15" t="n">
        <v>46</v>
      </c>
      <c r="H547" s="14" t="n">
        <v>46</v>
      </c>
      <c r="I547" s="16" t="n">
        <v>10</v>
      </c>
      <c r="J547" s="16" t="n">
        <v>4</v>
      </c>
      <c r="K547" s="16" t="n">
        <v>113</v>
      </c>
      <c r="L547" s="17" t="n">
        <v>5</v>
      </c>
      <c r="M547" s="18" t="n">
        <v>5</v>
      </c>
      <c r="N547" s="18" t="n">
        <v>46</v>
      </c>
      <c r="O547" s="19" t="n">
        <v>2</v>
      </c>
      <c r="P547" s="20" t="s">
        <v>134</v>
      </c>
    </row>
    <row r="548" customFormat="false" ht="13.8" hidden="false" customHeight="false" outlineLevel="0" collapsed="false">
      <c r="B548" s="12" t="s">
        <v>136</v>
      </c>
      <c r="C548" s="12" t="s">
        <v>24</v>
      </c>
      <c r="D548" s="13" t="n">
        <v>6</v>
      </c>
      <c r="E548" s="13" t="n">
        <v>46</v>
      </c>
      <c r="F548" s="14" t="n">
        <v>46</v>
      </c>
      <c r="G548" s="15" t="n">
        <v>46</v>
      </c>
      <c r="H548" s="14" t="n">
        <v>46</v>
      </c>
      <c r="I548" s="16" t="n">
        <v>10</v>
      </c>
      <c r="J548" s="16" t="n">
        <v>4</v>
      </c>
      <c r="K548" s="16" t="n">
        <v>114</v>
      </c>
      <c r="L548" s="17" t="n">
        <v>6</v>
      </c>
      <c r="M548" s="18" t="n">
        <v>6</v>
      </c>
      <c r="N548" s="18" t="n">
        <v>46</v>
      </c>
      <c r="O548" s="19" t="n">
        <v>2</v>
      </c>
      <c r="P548" s="20" t="s">
        <v>134</v>
      </c>
    </row>
    <row r="549" customFormat="false" ht="13.8" hidden="false" customHeight="false" outlineLevel="0" collapsed="false">
      <c r="B549" s="12" t="s">
        <v>137</v>
      </c>
      <c r="C549" s="12" t="s">
        <v>18</v>
      </c>
      <c r="D549" s="13" t="n">
        <v>7</v>
      </c>
      <c r="E549" s="13" t="n">
        <v>46</v>
      </c>
      <c r="F549" s="14" t="n">
        <v>46</v>
      </c>
      <c r="G549" s="15" t="n">
        <v>46</v>
      </c>
      <c r="H549" s="14" t="n">
        <v>46</v>
      </c>
      <c r="I549" s="16" t="n">
        <v>10</v>
      </c>
      <c r="J549" s="16" t="n">
        <v>4</v>
      </c>
      <c r="K549" s="16" t="n">
        <v>115</v>
      </c>
      <c r="L549" s="17" t="n">
        <v>7</v>
      </c>
      <c r="M549" s="18" t="n">
        <v>7</v>
      </c>
      <c r="N549" s="18" t="n">
        <v>46</v>
      </c>
      <c r="O549" s="19" t="n">
        <v>2</v>
      </c>
      <c r="P549" s="20" t="s">
        <v>134</v>
      </c>
    </row>
    <row r="550" customFormat="false" ht="13.8" hidden="false" customHeight="false" outlineLevel="0" collapsed="false">
      <c r="B550" s="12" t="s">
        <v>137</v>
      </c>
      <c r="C550" s="12" t="s">
        <v>20</v>
      </c>
      <c r="D550" s="13" t="n">
        <v>8</v>
      </c>
      <c r="E550" s="13" t="n">
        <v>46</v>
      </c>
      <c r="F550" s="14" t="n">
        <v>46</v>
      </c>
      <c r="G550" s="15" t="n">
        <v>46</v>
      </c>
      <c r="H550" s="14" t="n">
        <v>46</v>
      </c>
      <c r="I550" s="16" t="n">
        <v>10</v>
      </c>
      <c r="J550" s="16" t="n">
        <v>4</v>
      </c>
      <c r="K550" s="16" t="n">
        <v>116</v>
      </c>
      <c r="L550" s="17" t="n">
        <v>8</v>
      </c>
      <c r="M550" s="18" t="n">
        <v>8</v>
      </c>
      <c r="N550" s="18" t="n">
        <v>46</v>
      </c>
      <c r="O550" s="19" t="n">
        <v>2</v>
      </c>
      <c r="P550" s="20" t="s">
        <v>134</v>
      </c>
    </row>
    <row r="551" customFormat="false" ht="13.8" hidden="false" customHeight="false" outlineLevel="0" collapsed="false">
      <c r="B551" s="12" t="s">
        <v>137</v>
      </c>
      <c r="C551" s="12" t="s">
        <v>21</v>
      </c>
      <c r="D551" s="13" t="n">
        <v>9</v>
      </c>
      <c r="E551" s="13" t="n">
        <v>46</v>
      </c>
      <c r="F551" s="14" t="n">
        <v>46</v>
      </c>
      <c r="G551" s="15" t="n">
        <v>46</v>
      </c>
      <c r="H551" s="14" t="n">
        <v>46</v>
      </c>
      <c r="I551" s="16" t="n">
        <v>10</v>
      </c>
      <c r="J551" s="16" t="n">
        <v>4</v>
      </c>
      <c r="K551" s="16" t="n">
        <v>117</v>
      </c>
      <c r="L551" s="17" t="n">
        <v>9</v>
      </c>
      <c r="M551" s="18" t="n">
        <v>9</v>
      </c>
      <c r="N551" s="18" t="n">
        <v>46</v>
      </c>
      <c r="O551" s="19" t="n">
        <v>2</v>
      </c>
      <c r="P551" s="20" t="s">
        <v>134</v>
      </c>
    </row>
    <row r="552" customFormat="false" ht="13.8" hidden="false" customHeight="false" outlineLevel="0" collapsed="false">
      <c r="B552" s="12" t="s">
        <v>137</v>
      </c>
      <c r="C552" s="12" t="s">
        <v>22</v>
      </c>
      <c r="D552" s="13" t="n">
        <v>10</v>
      </c>
      <c r="E552" s="13" t="n">
        <v>46</v>
      </c>
      <c r="F552" s="14" t="n">
        <v>46</v>
      </c>
      <c r="G552" s="15" t="n">
        <v>46</v>
      </c>
      <c r="H552" s="14" t="n">
        <v>46</v>
      </c>
      <c r="I552" s="16" t="n">
        <v>10</v>
      </c>
      <c r="J552" s="16" t="n">
        <v>4</v>
      </c>
      <c r="K552" s="16" t="n">
        <v>118</v>
      </c>
      <c r="L552" s="17" t="n">
        <v>10</v>
      </c>
      <c r="M552" s="18" t="n">
        <v>10</v>
      </c>
      <c r="N552" s="18" t="n">
        <v>46</v>
      </c>
      <c r="O552" s="19" t="n">
        <v>2</v>
      </c>
      <c r="P552" s="20" t="s">
        <v>134</v>
      </c>
    </row>
    <row r="553" customFormat="false" ht="13.8" hidden="false" customHeight="false" outlineLevel="0" collapsed="false">
      <c r="B553" s="12" t="s">
        <v>137</v>
      </c>
      <c r="C553" s="12" t="s">
        <v>23</v>
      </c>
      <c r="D553" s="13" t="n">
        <v>11</v>
      </c>
      <c r="E553" s="13" t="n">
        <v>46</v>
      </c>
      <c r="F553" s="14" t="n">
        <v>46</v>
      </c>
      <c r="G553" s="15" t="n">
        <v>46</v>
      </c>
      <c r="H553" s="14" t="n">
        <v>46</v>
      </c>
      <c r="I553" s="16" t="n">
        <v>10</v>
      </c>
      <c r="J553" s="16" t="n">
        <v>4</v>
      </c>
      <c r="K553" s="16" t="n">
        <v>119</v>
      </c>
      <c r="L553" s="17" t="n">
        <v>11</v>
      </c>
      <c r="M553" s="18" t="n">
        <v>11</v>
      </c>
      <c r="N553" s="18" t="n">
        <v>46</v>
      </c>
      <c r="O553" s="19" t="n">
        <v>2</v>
      </c>
      <c r="P553" s="20" t="s">
        <v>134</v>
      </c>
    </row>
    <row r="554" customFormat="false" ht="13.8" hidden="false" customHeight="false" outlineLevel="0" collapsed="false">
      <c r="B554" s="12" t="s">
        <v>137</v>
      </c>
      <c r="C554" s="12" t="s">
        <v>24</v>
      </c>
      <c r="D554" s="13" t="n">
        <v>12</v>
      </c>
      <c r="E554" s="13" t="n">
        <v>46</v>
      </c>
      <c r="F554" s="14" t="n">
        <v>46</v>
      </c>
      <c r="G554" s="15" t="n">
        <v>46</v>
      </c>
      <c r="H554" s="14" t="n">
        <v>46</v>
      </c>
      <c r="I554" s="16" t="n">
        <v>10</v>
      </c>
      <c r="J554" s="16" t="n">
        <v>4</v>
      </c>
      <c r="K554" s="16" t="n">
        <v>120</v>
      </c>
      <c r="L554" s="17" t="n">
        <v>12</v>
      </c>
      <c r="M554" s="18" t="n">
        <v>12</v>
      </c>
      <c r="N554" s="18" t="n">
        <v>46</v>
      </c>
      <c r="O554" s="19" t="n">
        <v>2</v>
      </c>
      <c r="P554" s="20" t="s">
        <v>134</v>
      </c>
    </row>
    <row r="555" customFormat="false" ht="13.8" hidden="false" customHeight="false" outlineLevel="0" collapsed="false">
      <c r="B555" s="12" t="s">
        <v>138</v>
      </c>
      <c r="C555" s="12" t="s">
        <v>18</v>
      </c>
      <c r="D555" s="13" t="n">
        <v>1</v>
      </c>
      <c r="E555" s="13" t="n">
        <v>47</v>
      </c>
      <c r="F555" s="14" t="n">
        <v>47</v>
      </c>
      <c r="G555" s="15" t="n">
        <v>47</v>
      </c>
      <c r="H555" s="14" t="n">
        <v>47</v>
      </c>
      <c r="I555" s="16" t="n">
        <v>11</v>
      </c>
      <c r="J555" s="16" t="n">
        <v>4</v>
      </c>
      <c r="K555" s="16" t="n">
        <v>121</v>
      </c>
      <c r="L555" s="17" t="n">
        <v>1</v>
      </c>
      <c r="M555" s="18" t="n">
        <v>1</v>
      </c>
      <c r="N555" s="18" t="n">
        <v>47</v>
      </c>
      <c r="O555" s="19" t="n">
        <v>1</v>
      </c>
      <c r="P555" s="20" t="s">
        <v>139</v>
      </c>
    </row>
    <row r="556" customFormat="false" ht="13.8" hidden="false" customHeight="false" outlineLevel="0" collapsed="false">
      <c r="B556" s="12" t="s">
        <v>138</v>
      </c>
      <c r="C556" s="12" t="s">
        <v>20</v>
      </c>
      <c r="D556" s="13" t="n">
        <v>2</v>
      </c>
      <c r="E556" s="13" t="n">
        <v>47</v>
      </c>
      <c r="F556" s="14" t="n">
        <v>47</v>
      </c>
      <c r="G556" s="15" t="n">
        <v>47</v>
      </c>
      <c r="H556" s="14" t="n">
        <v>47</v>
      </c>
      <c r="I556" s="16" t="n">
        <v>11</v>
      </c>
      <c r="J556" s="16" t="n">
        <v>4</v>
      </c>
      <c r="K556" s="16" t="n">
        <v>122</v>
      </c>
      <c r="L556" s="17" t="n">
        <v>2</v>
      </c>
      <c r="M556" s="18" t="n">
        <v>2</v>
      </c>
      <c r="N556" s="18" t="n">
        <v>47</v>
      </c>
      <c r="O556" s="19" t="n">
        <v>1</v>
      </c>
      <c r="P556" s="20" t="s">
        <v>139</v>
      </c>
    </row>
    <row r="557" customFormat="false" ht="13.8" hidden="false" customHeight="false" outlineLevel="0" collapsed="false">
      <c r="B557" s="12" t="s">
        <v>138</v>
      </c>
      <c r="C557" s="12" t="s">
        <v>21</v>
      </c>
      <c r="D557" s="13" t="n">
        <v>3</v>
      </c>
      <c r="E557" s="13" t="n">
        <v>47</v>
      </c>
      <c r="F557" s="14" t="n">
        <v>47</v>
      </c>
      <c r="G557" s="15" t="n">
        <v>47</v>
      </c>
      <c r="H557" s="14" t="n">
        <v>47</v>
      </c>
      <c r="I557" s="16" t="n">
        <v>11</v>
      </c>
      <c r="J557" s="16" t="n">
        <v>4</v>
      </c>
      <c r="K557" s="16" t="n">
        <v>123</v>
      </c>
      <c r="L557" s="17" t="n">
        <v>3</v>
      </c>
      <c r="M557" s="18" t="n">
        <v>3</v>
      </c>
      <c r="N557" s="18" t="n">
        <v>47</v>
      </c>
      <c r="O557" s="19" t="n">
        <v>1</v>
      </c>
      <c r="P557" s="20" t="s">
        <v>139</v>
      </c>
    </row>
    <row r="558" customFormat="false" ht="13.8" hidden="false" customHeight="false" outlineLevel="0" collapsed="false">
      <c r="B558" s="12" t="s">
        <v>138</v>
      </c>
      <c r="C558" s="12" t="s">
        <v>22</v>
      </c>
      <c r="D558" s="13" t="n">
        <v>4</v>
      </c>
      <c r="E558" s="13" t="n">
        <v>47</v>
      </c>
      <c r="F558" s="14" t="n">
        <v>47</v>
      </c>
      <c r="G558" s="15" t="n">
        <v>47</v>
      </c>
      <c r="H558" s="14" t="n">
        <v>47</v>
      </c>
      <c r="I558" s="16" t="n">
        <v>11</v>
      </c>
      <c r="J558" s="16" t="n">
        <v>4</v>
      </c>
      <c r="K558" s="16" t="n">
        <v>124</v>
      </c>
      <c r="L558" s="17" t="n">
        <v>4</v>
      </c>
      <c r="M558" s="18" t="n">
        <v>4</v>
      </c>
      <c r="N558" s="18" t="n">
        <v>47</v>
      </c>
      <c r="O558" s="19" t="n">
        <v>1</v>
      </c>
      <c r="P558" s="20" t="s">
        <v>139</v>
      </c>
    </row>
    <row r="559" customFormat="false" ht="13.8" hidden="false" customHeight="false" outlineLevel="0" collapsed="false">
      <c r="B559" s="12" t="s">
        <v>138</v>
      </c>
      <c r="C559" s="12" t="s">
        <v>23</v>
      </c>
      <c r="D559" s="13" t="n">
        <v>5</v>
      </c>
      <c r="E559" s="13" t="n">
        <v>47</v>
      </c>
      <c r="F559" s="14" t="n">
        <v>47</v>
      </c>
      <c r="G559" s="15" t="n">
        <v>47</v>
      </c>
      <c r="H559" s="14" t="n">
        <v>47</v>
      </c>
      <c r="I559" s="16" t="n">
        <v>11</v>
      </c>
      <c r="J559" s="16" t="n">
        <v>4</v>
      </c>
      <c r="K559" s="16" t="n">
        <v>125</v>
      </c>
      <c r="L559" s="17" t="n">
        <v>5</v>
      </c>
      <c r="M559" s="18" t="n">
        <v>5</v>
      </c>
      <c r="N559" s="18" t="n">
        <v>47</v>
      </c>
      <c r="O559" s="19" t="n">
        <v>1</v>
      </c>
      <c r="P559" s="20" t="s">
        <v>139</v>
      </c>
    </row>
    <row r="560" customFormat="false" ht="13.8" hidden="false" customHeight="false" outlineLevel="0" collapsed="false">
      <c r="B560" s="12" t="s">
        <v>138</v>
      </c>
      <c r="C560" s="12" t="s">
        <v>24</v>
      </c>
      <c r="D560" s="13" t="n">
        <v>6</v>
      </c>
      <c r="E560" s="13" t="n">
        <v>47</v>
      </c>
      <c r="F560" s="14" t="n">
        <v>47</v>
      </c>
      <c r="G560" s="15" t="n">
        <v>47</v>
      </c>
      <c r="H560" s="14" t="n">
        <v>47</v>
      </c>
      <c r="I560" s="16" t="n">
        <v>11</v>
      </c>
      <c r="J560" s="16" t="n">
        <v>4</v>
      </c>
      <c r="K560" s="16" t="n">
        <v>126</v>
      </c>
      <c r="L560" s="17" t="n">
        <v>6</v>
      </c>
      <c r="M560" s="18" t="n">
        <v>6</v>
      </c>
      <c r="N560" s="18" t="n">
        <v>47</v>
      </c>
      <c r="O560" s="19" t="n">
        <v>1</v>
      </c>
      <c r="P560" s="20" t="s">
        <v>139</v>
      </c>
    </row>
    <row r="561" customFormat="false" ht="13.8" hidden="false" customHeight="false" outlineLevel="0" collapsed="false">
      <c r="B561" s="12" t="s">
        <v>140</v>
      </c>
      <c r="C561" s="12" t="s">
        <v>18</v>
      </c>
      <c r="D561" s="13" t="n">
        <v>7</v>
      </c>
      <c r="E561" s="13" t="n">
        <v>47</v>
      </c>
      <c r="F561" s="14" t="n">
        <v>47</v>
      </c>
      <c r="G561" s="15" t="n">
        <v>47</v>
      </c>
      <c r="H561" s="14" t="n">
        <v>47</v>
      </c>
      <c r="I561" s="16" t="n">
        <v>11</v>
      </c>
      <c r="J561" s="16" t="n">
        <v>4</v>
      </c>
      <c r="K561" s="16" t="n">
        <v>127</v>
      </c>
      <c r="L561" s="17" t="n">
        <v>7</v>
      </c>
      <c r="M561" s="18" t="n">
        <v>7</v>
      </c>
      <c r="N561" s="18" t="n">
        <v>47</v>
      </c>
      <c r="O561" s="19" t="n">
        <v>1</v>
      </c>
      <c r="P561" s="20" t="s">
        <v>139</v>
      </c>
    </row>
    <row r="562" customFormat="false" ht="13.8" hidden="false" customHeight="false" outlineLevel="0" collapsed="false">
      <c r="B562" s="12" t="s">
        <v>140</v>
      </c>
      <c r="C562" s="12" t="s">
        <v>20</v>
      </c>
      <c r="D562" s="13" t="n">
        <v>8</v>
      </c>
      <c r="E562" s="13" t="n">
        <v>47</v>
      </c>
      <c r="F562" s="14" t="n">
        <v>47</v>
      </c>
      <c r="G562" s="15" t="n">
        <v>47</v>
      </c>
      <c r="H562" s="14" t="n">
        <v>47</v>
      </c>
      <c r="I562" s="16" t="n">
        <v>11</v>
      </c>
      <c r="J562" s="16" t="n">
        <v>4</v>
      </c>
      <c r="K562" s="16" t="n">
        <v>128</v>
      </c>
      <c r="L562" s="17" t="n">
        <v>8</v>
      </c>
      <c r="M562" s="18" t="n">
        <v>8</v>
      </c>
      <c r="N562" s="18" t="n">
        <v>47</v>
      </c>
      <c r="O562" s="19" t="n">
        <v>1</v>
      </c>
      <c r="P562" s="20" t="s">
        <v>139</v>
      </c>
    </row>
    <row r="563" customFormat="false" ht="13.8" hidden="false" customHeight="false" outlineLevel="0" collapsed="false">
      <c r="B563" s="12" t="s">
        <v>140</v>
      </c>
      <c r="C563" s="12" t="s">
        <v>21</v>
      </c>
      <c r="D563" s="13" t="n">
        <v>9</v>
      </c>
      <c r="E563" s="13" t="n">
        <v>47</v>
      </c>
      <c r="F563" s="14" t="n">
        <v>47</v>
      </c>
      <c r="G563" s="15" t="n">
        <v>47</v>
      </c>
      <c r="H563" s="14" t="n">
        <v>47</v>
      </c>
      <c r="I563" s="16" t="n">
        <v>11</v>
      </c>
      <c r="J563" s="16" t="n">
        <v>4</v>
      </c>
      <c r="K563" s="16" t="n">
        <v>129</v>
      </c>
      <c r="L563" s="17" t="n">
        <v>9</v>
      </c>
      <c r="M563" s="18" t="n">
        <v>9</v>
      </c>
      <c r="N563" s="18" t="n">
        <v>47</v>
      </c>
      <c r="O563" s="19" t="n">
        <v>1</v>
      </c>
      <c r="P563" s="20" t="s">
        <v>139</v>
      </c>
    </row>
    <row r="564" customFormat="false" ht="13.8" hidden="false" customHeight="false" outlineLevel="0" collapsed="false">
      <c r="B564" s="12" t="s">
        <v>140</v>
      </c>
      <c r="C564" s="12" t="s">
        <v>22</v>
      </c>
      <c r="D564" s="13" t="n">
        <v>10</v>
      </c>
      <c r="E564" s="13" t="n">
        <v>47</v>
      </c>
      <c r="F564" s="14" t="n">
        <v>47</v>
      </c>
      <c r="G564" s="15" t="n">
        <v>47</v>
      </c>
      <c r="H564" s="14" t="n">
        <v>47</v>
      </c>
      <c r="I564" s="16" t="n">
        <v>11</v>
      </c>
      <c r="J564" s="16" t="n">
        <v>4</v>
      </c>
      <c r="K564" s="16" t="n">
        <v>130</v>
      </c>
      <c r="L564" s="17" t="n">
        <v>10</v>
      </c>
      <c r="M564" s="18" t="n">
        <v>10</v>
      </c>
      <c r="N564" s="18" t="n">
        <v>47</v>
      </c>
      <c r="O564" s="19" t="n">
        <v>1</v>
      </c>
      <c r="P564" s="20" t="s">
        <v>139</v>
      </c>
    </row>
    <row r="565" customFormat="false" ht="13.8" hidden="false" customHeight="false" outlineLevel="0" collapsed="false">
      <c r="B565" s="12" t="s">
        <v>140</v>
      </c>
      <c r="C565" s="12" t="s">
        <v>23</v>
      </c>
      <c r="D565" s="13" t="n">
        <v>11</v>
      </c>
      <c r="E565" s="13" t="n">
        <v>47</v>
      </c>
      <c r="F565" s="14" t="n">
        <v>47</v>
      </c>
      <c r="G565" s="15" t="n">
        <v>47</v>
      </c>
      <c r="H565" s="14" t="n">
        <v>47</v>
      </c>
      <c r="I565" s="16" t="n">
        <v>11</v>
      </c>
      <c r="J565" s="16" t="n">
        <v>4</v>
      </c>
      <c r="K565" s="16" t="n">
        <v>131</v>
      </c>
      <c r="L565" s="17" t="n">
        <v>11</v>
      </c>
      <c r="M565" s="18" t="n">
        <v>11</v>
      </c>
      <c r="N565" s="18" t="n">
        <v>47</v>
      </c>
      <c r="O565" s="19" t="n">
        <v>1</v>
      </c>
      <c r="P565" s="20" t="s">
        <v>139</v>
      </c>
    </row>
    <row r="566" customFormat="false" ht="13.8" hidden="false" customHeight="false" outlineLevel="0" collapsed="false">
      <c r="B566" s="12" t="s">
        <v>140</v>
      </c>
      <c r="C566" s="12" t="s">
        <v>24</v>
      </c>
      <c r="D566" s="13" t="n">
        <v>12</v>
      </c>
      <c r="E566" s="13" t="n">
        <v>47</v>
      </c>
      <c r="F566" s="14" t="n">
        <v>47</v>
      </c>
      <c r="G566" s="15" t="n">
        <v>47</v>
      </c>
      <c r="H566" s="14" t="n">
        <v>47</v>
      </c>
      <c r="I566" s="16" t="n">
        <v>11</v>
      </c>
      <c r="J566" s="16" t="n">
        <v>4</v>
      </c>
      <c r="K566" s="16" t="n">
        <v>132</v>
      </c>
      <c r="L566" s="17" t="n">
        <v>12</v>
      </c>
      <c r="M566" s="18" t="n">
        <v>12</v>
      </c>
      <c r="N566" s="18" t="n">
        <v>47</v>
      </c>
      <c r="O566" s="19" t="n">
        <v>1</v>
      </c>
      <c r="P566" s="20" t="s">
        <v>139</v>
      </c>
    </row>
    <row r="567" customFormat="false" ht="13.8" hidden="false" customHeight="false" outlineLevel="0" collapsed="false">
      <c r="B567" s="12" t="s">
        <v>141</v>
      </c>
      <c r="C567" s="12" t="s">
        <v>18</v>
      </c>
      <c r="D567" s="13" t="n">
        <v>1</v>
      </c>
      <c r="E567" s="13" t="n">
        <v>48</v>
      </c>
      <c r="F567" s="14" t="n">
        <v>48</v>
      </c>
      <c r="G567" s="15" t="n">
        <v>48</v>
      </c>
      <c r="H567" s="14" t="n">
        <v>48</v>
      </c>
      <c r="I567" s="16" t="n">
        <v>12</v>
      </c>
      <c r="J567" s="16" t="n">
        <v>4</v>
      </c>
      <c r="K567" s="16" t="n">
        <v>133</v>
      </c>
      <c r="L567" s="17" t="n">
        <v>1</v>
      </c>
      <c r="M567" s="18" t="n">
        <v>1</v>
      </c>
      <c r="N567" s="18" t="n">
        <v>48</v>
      </c>
      <c r="O567" s="19" t="n">
        <v>2</v>
      </c>
      <c r="P567" s="20" t="s">
        <v>139</v>
      </c>
    </row>
    <row r="568" customFormat="false" ht="13.8" hidden="false" customHeight="false" outlineLevel="0" collapsed="false">
      <c r="B568" s="12" t="s">
        <v>141</v>
      </c>
      <c r="C568" s="12" t="s">
        <v>20</v>
      </c>
      <c r="D568" s="13" t="n">
        <v>2</v>
      </c>
      <c r="E568" s="13" t="n">
        <v>48</v>
      </c>
      <c r="F568" s="14" t="n">
        <v>48</v>
      </c>
      <c r="G568" s="15" t="n">
        <v>48</v>
      </c>
      <c r="H568" s="14" t="n">
        <v>48</v>
      </c>
      <c r="I568" s="16" t="n">
        <v>12</v>
      </c>
      <c r="J568" s="16" t="n">
        <v>4</v>
      </c>
      <c r="K568" s="16" t="n">
        <v>134</v>
      </c>
      <c r="L568" s="17" t="n">
        <v>2</v>
      </c>
      <c r="M568" s="18" t="n">
        <v>2</v>
      </c>
      <c r="N568" s="18" t="n">
        <v>48</v>
      </c>
      <c r="O568" s="19" t="n">
        <v>2</v>
      </c>
      <c r="P568" s="20" t="s">
        <v>139</v>
      </c>
    </row>
    <row r="569" customFormat="false" ht="13.8" hidden="false" customHeight="false" outlineLevel="0" collapsed="false">
      <c r="B569" s="12" t="s">
        <v>141</v>
      </c>
      <c r="C569" s="12" t="s">
        <v>21</v>
      </c>
      <c r="D569" s="13" t="n">
        <v>3</v>
      </c>
      <c r="E569" s="13" t="n">
        <v>48</v>
      </c>
      <c r="F569" s="14" t="n">
        <v>48</v>
      </c>
      <c r="G569" s="15" t="n">
        <v>48</v>
      </c>
      <c r="H569" s="14" t="n">
        <v>48</v>
      </c>
      <c r="I569" s="16" t="n">
        <v>12</v>
      </c>
      <c r="J569" s="16" t="n">
        <v>4</v>
      </c>
      <c r="K569" s="16" t="n">
        <v>135</v>
      </c>
      <c r="L569" s="17" t="n">
        <v>3</v>
      </c>
      <c r="M569" s="18" t="n">
        <v>3</v>
      </c>
      <c r="N569" s="18" t="n">
        <v>48</v>
      </c>
      <c r="O569" s="19" t="n">
        <v>2</v>
      </c>
      <c r="P569" s="20" t="s">
        <v>139</v>
      </c>
    </row>
    <row r="570" customFormat="false" ht="13.8" hidden="false" customHeight="false" outlineLevel="0" collapsed="false">
      <c r="B570" s="12" t="s">
        <v>141</v>
      </c>
      <c r="C570" s="12" t="s">
        <v>22</v>
      </c>
      <c r="D570" s="13" t="n">
        <v>4</v>
      </c>
      <c r="E570" s="13" t="n">
        <v>48</v>
      </c>
      <c r="F570" s="14" t="n">
        <v>48</v>
      </c>
      <c r="G570" s="15" t="n">
        <v>48</v>
      </c>
      <c r="H570" s="14" t="n">
        <v>48</v>
      </c>
      <c r="I570" s="16" t="n">
        <v>12</v>
      </c>
      <c r="J570" s="16" t="n">
        <v>4</v>
      </c>
      <c r="K570" s="16" t="n">
        <v>136</v>
      </c>
      <c r="L570" s="17" t="n">
        <v>4</v>
      </c>
      <c r="M570" s="18" t="n">
        <v>4</v>
      </c>
      <c r="N570" s="18" t="n">
        <v>48</v>
      </c>
      <c r="O570" s="19" t="n">
        <v>2</v>
      </c>
      <c r="P570" s="20" t="s">
        <v>139</v>
      </c>
    </row>
    <row r="571" customFormat="false" ht="13.8" hidden="false" customHeight="false" outlineLevel="0" collapsed="false">
      <c r="B571" s="12" t="s">
        <v>141</v>
      </c>
      <c r="C571" s="12" t="s">
        <v>23</v>
      </c>
      <c r="D571" s="13" t="n">
        <v>5</v>
      </c>
      <c r="E571" s="13" t="n">
        <v>48</v>
      </c>
      <c r="F571" s="14" t="n">
        <v>48</v>
      </c>
      <c r="G571" s="15" t="n">
        <v>48</v>
      </c>
      <c r="H571" s="14" t="n">
        <v>48</v>
      </c>
      <c r="I571" s="16" t="n">
        <v>12</v>
      </c>
      <c r="J571" s="16" t="n">
        <v>4</v>
      </c>
      <c r="K571" s="16" t="n">
        <v>137</v>
      </c>
      <c r="L571" s="17" t="n">
        <v>5</v>
      </c>
      <c r="M571" s="18" t="n">
        <v>5</v>
      </c>
      <c r="N571" s="18" t="n">
        <v>48</v>
      </c>
      <c r="O571" s="19" t="n">
        <v>2</v>
      </c>
      <c r="P571" s="20" t="s">
        <v>139</v>
      </c>
    </row>
    <row r="572" customFormat="false" ht="13.8" hidden="false" customHeight="false" outlineLevel="0" collapsed="false">
      <c r="B572" s="12" t="s">
        <v>141</v>
      </c>
      <c r="C572" s="12" t="s">
        <v>24</v>
      </c>
      <c r="D572" s="13" t="n">
        <v>6</v>
      </c>
      <c r="E572" s="13" t="n">
        <v>48</v>
      </c>
      <c r="F572" s="14" t="n">
        <v>48</v>
      </c>
      <c r="G572" s="15" t="n">
        <v>48</v>
      </c>
      <c r="H572" s="14" t="n">
        <v>48</v>
      </c>
      <c r="I572" s="16" t="n">
        <v>12</v>
      </c>
      <c r="J572" s="16" t="n">
        <v>4</v>
      </c>
      <c r="K572" s="16" t="n">
        <v>138</v>
      </c>
      <c r="L572" s="17" t="n">
        <v>6</v>
      </c>
      <c r="M572" s="18" t="n">
        <v>6</v>
      </c>
      <c r="N572" s="18" t="n">
        <v>48</v>
      </c>
      <c r="O572" s="19" t="n">
        <v>2</v>
      </c>
      <c r="P572" s="20" t="s">
        <v>139</v>
      </c>
    </row>
    <row r="573" customFormat="false" ht="13.8" hidden="false" customHeight="false" outlineLevel="0" collapsed="false">
      <c r="B573" s="12" t="s">
        <v>142</v>
      </c>
      <c r="C573" s="12" t="s">
        <v>18</v>
      </c>
      <c r="D573" s="13" t="n">
        <v>7</v>
      </c>
      <c r="E573" s="13" t="n">
        <v>48</v>
      </c>
      <c r="F573" s="14" t="n">
        <v>48</v>
      </c>
      <c r="G573" s="15" t="n">
        <v>48</v>
      </c>
      <c r="H573" s="14" t="n">
        <v>48</v>
      </c>
      <c r="I573" s="16" t="n">
        <v>12</v>
      </c>
      <c r="J573" s="16" t="n">
        <v>4</v>
      </c>
      <c r="K573" s="16" t="n">
        <v>139</v>
      </c>
      <c r="L573" s="17" t="n">
        <v>7</v>
      </c>
      <c r="M573" s="18" t="n">
        <v>7</v>
      </c>
      <c r="N573" s="18" t="n">
        <v>48</v>
      </c>
      <c r="O573" s="19" t="n">
        <v>2</v>
      </c>
      <c r="P573" s="20" t="s">
        <v>139</v>
      </c>
    </row>
    <row r="574" customFormat="false" ht="13.8" hidden="false" customHeight="false" outlineLevel="0" collapsed="false">
      <c r="B574" s="12" t="s">
        <v>142</v>
      </c>
      <c r="C574" s="12" t="s">
        <v>20</v>
      </c>
      <c r="D574" s="13" t="n">
        <v>8</v>
      </c>
      <c r="E574" s="13" t="n">
        <v>48</v>
      </c>
      <c r="F574" s="14" t="n">
        <v>48</v>
      </c>
      <c r="G574" s="15" t="n">
        <v>48</v>
      </c>
      <c r="H574" s="14" t="n">
        <v>48</v>
      </c>
      <c r="I574" s="16" t="n">
        <v>12</v>
      </c>
      <c r="J574" s="16" t="n">
        <v>4</v>
      </c>
      <c r="K574" s="16" t="n">
        <v>140</v>
      </c>
      <c r="L574" s="17" t="n">
        <v>8</v>
      </c>
      <c r="M574" s="18" t="n">
        <v>8</v>
      </c>
      <c r="N574" s="18" t="n">
        <v>48</v>
      </c>
      <c r="O574" s="19" t="n">
        <v>2</v>
      </c>
      <c r="P574" s="20" t="s">
        <v>139</v>
      </c>
    </row>
    <row r="575" customFormat="false" ht="13.8" hidden="false" customHeight="false" outlineLevel="0" collapsed="false">
      <c r="B575" s="12" t="s">
        <v>142</v>
      </c>
      <c r="C575" s="12" t="s">
        <v>21</v>
      </c>
      <c r="D575" s="13" t="n">
        <v>9</v>
      </c>
      <c r="E575" s="13" t="n">
        <v>48</v>
      </c>
      <c r="F575" s="14" t="n">
        <v>48</v>
      </c>
      <c r="G575" s="15" t="n">
        <v>48</v>
      </c>
      <c r="H575" s="14" t="n">
        <v>48</v>
      </c>
      <c r="I575" s="16" t="n">
        <v>12</v>
      </c>
      <c r="J575" s="16" t="n">
        <v>4</v>
      </c>
      <c r="K575" s="16" t="n">
        <v>141</v>
      </c>
      <c r="L575" s="17" t="n">
        <v>9</v>
      </c>
      <c r="M575" s="18" t="n">
        <v>9</v>
      </c>
      <c r="N575" s="18" t="n">
        <v>48</v>
      </c>
      <c r="O575" s="19" t="n">
        <v>2</v>
      </c>
      <c r="P575" s="20" t="s">
        <v>139</v>
      </c>
    </row>
    <row r="576" customFormat="false" ht="13.8" hidden="false" customHeight="false" outlineLevel="0" collapsed="false">
      <c r="B576" s="12" t="s">
        <v>142</v>
      </c>
      <c r="C576" s="12" t="s">
        <v>22</v>
      </c>
      <c r="D576" s="13" t="n">
        <v>10</v>
      </c>
      <c r="E576" s="13" t="n">
        <v>48</v>
      </c>
      <c r="F576" s="14" t="n">
        <v>48</v>
      </c>
      <c r="G576" s="15" t="n">
        <v>48</v>
      </c>
      <c r="H576" s="14" t="n">
        <v>48</v>
      </c>
      <c r="I576" s="16" t="n">
        <v>12</v>
      </c>
      <c r="J576" s="16" t="n">
        <v>4</v>
      </c>
      <c r="K576" s="16" t="n">
        <v>142</v>
      </c>
      <c r="L576" s="17" t="n">
        <v>10</v>
      </c>
      <c r="M576" s="18" t="n">
        <v>10</v>
      </c>
      <c r="N576" s="18" t="n">
        <v>48</v>
      </c>
      <c r="O576" s="19" t="n">
        <v>2</v>
      </c>
      <c r="P576" s="20" t="s">
        <v>139</v>
      </c>
    </row>
    <row r="577" customFormat="false" ht="13.8" hidden="false" customHeight="false" outlineLevel="0" collapsed="false">
      <c r="B577" s="12" t="s">
        <v>142</v>
      </c>
      <c r="C577" s="12" t="s">
        <v>23</v>
      </c>
      <c r="D577" s="13" t="n">
        <v>11</v>
      </c>
      <c r="E577" s="13" t="n">
        <v>48</v>
      </c>
      <c r="F577" s="14" t="n">
        <v>48</v>
      </c>
      <c r="G577" s="15" t="n">
        <v>48</v>
      </c>
      <c r="H577" s="14" t="n">
        <v>48</v>
      </c>
      <c r="I577" s="16" t="n">
        <v>12</v>
      </c>
      <c r="J577" s="16" t="n">
        <v>4</v>
      </c>
      <c r="K577" s="16" t="n">
        <v>143</v>
      </c>
      <c r="L577" s="17" t="n">
        <v>11</v>
      </c>
      <c r="M577" s="18" t="n">
        <v>11</v>
      </c>
      <c r="N577" s="18" t="n">
        <v>48</v>
      </c>
      <c r="O577" s="19" t="n">
        <v>2</v>
      </c>
      <c r="P577" s="20" t="s">
        <v>139</v>
      </c>
    </row>
    <row r="578" s="21" customFormat="true" ht="13.8" hidden="false" customHeight="false" outlineLevel="0" collapsed="false">
      <c r="B578" s="22" t="s">
        <v>142</v>
      </c>
      <c r="C578" s="22" t="s">
        <v>24</v>
      </c>
      <c r="D578" s="23" t="n">
        <v>12</v>
      </c>
      <c r="E578" s="23" t="n">
        <v>48</v>
      </c>
      <c r="F578" s="24" t="n">
        <v>48</v>
      </c>
      <c r="G578" s="25" t="n">
        <v>48</v>
      </c>
      <c r="H578" s="24" t="n">
        <v>48</v>
      </c>
      <c r="I578" s="26" t="n">
        <v>12</v>
      </c>
      <c r="J578" s="16" t="n">
        <v>4</v>
      </c>
      <c r="K578" s="16" t="n">
        <v>144</v>
      </c>
      <c r="L578" s="27" t="n">
        <v>12</v>
      </c>
      <c r="M578" s="28" t="n">
        <v>12</v>
      </c>
      <c r="N578" s="28" t="n">
        <v>48</v>
      </c>
      <c r="O578" s="19" t="n">
        <v>2</v>
      </c>
      <c r="P578" s="20" t="s">
        <v>139</v>
      </c>
    </row>
    <row r="579" customFormat="false" ht="13.8" hidden="false" customHeight="false" outlineLevel="0" collapsed="false">
      <c r="B579" s="12" t="s">
        <v>143</v>
      </c>
      <c r="C579" s="12" t="s">
        <v>18</v>
      </c>
      <c r="D579" s="13" t="n">
        <v>1</v>
      </c>
      <c r="E579" s="13" t="n">
        <v>49</v>
      </c>
      <c r="F579" s="14" t="n">
        <v>49</v>
      </c>
      <c r="G579" s="15" t="n">
        <v>49</v>
      </c>
      <c r="H579" s="14" t="n">
        <v>49</v>
      </c>
      <c r="I579" s="16" t="n">
        <v>1</v>
      </c>
      <c r="J579" s="16" t="n">
        <v>5</v>
      </c>
      <c r="K579" s="16" t="n">
        <v>1</v>
      </c>
      <c r="L579" s="17" t="n">
        <v>1</v>
      </c>
      <c r="M579" s="18" t="n">
        <v>1</v>
      </c>
      <c r="N579" s="18" t="n">
        <v>49</v>
      </c>
      <c r="O579" s="19" t="n">
        <v>1</v>
      </c>
      <c r="P579" s="20" t="s">
        <v>144</v>
      </c>
    </row>
    <row r="580" customFormat="false" ht="13.8" hidden="false" customHeight="false" outlineLevel="0" collapsed="false">
      <c r="B580" s="12" t="s">
        <v>143</v>
      </c>
      <c r="C580" s="12" t="s">
        <v>20</v>
      </c>
      <c r="D580" s="13" t="n">
        <v>2</v>
      </c>
      <c r="E580" s="13" t="n">
        <v>49</v>
      </c>
      <c r="F580" s="14" t="n">
        <v>49</v>
      </c>
      <c r="G580" s="15" t="n">
        <v>49</v>
      </c>
      <c r="H580" s="14" t="n">
        <v>49</v>
      </c>
      <c r="I580" s="16" t="n">
        <v>1</v>
      </c>
      <c r="J580" s="16" t="n">
        <v>5</v>
      </c>
      <c r="K580" s="16" t="n">
        <v>2</v>
      </c>
      <c r="L580" s="17" t="n">
        <v>2</v>
      </c>
      <c r="M580" s="18" t="n">
        <v>2</v>
      </c>
      <c r="N580" s="18" t="n">
        <v>49</v>
      </c>
      <c r="O580" s="19" t="n">
        <v>1</v>
      </c>
      <c r="P580" s="20" t="s">
        <v>144</v>
      </c>
    </row>
    <row r="581" customFormat="false" ht="13.8" hidden="false" customHeight="false" outlineLevel="0" collapsed="false">
      <c r="B581" s="12" t="s">
        <v>143</v>
      </c>
      <c r="C581" s="12" t="s">
        <v>21</v>
      </c>
      <c r="D581" s="13" t="n">
        <v>3</v>
      </c>
      <c r="E581" s="13" t="n">
        <v>49</v>
      </c>
      <c r="F581" s="14" t="n">
        <v>49</v>
      </c>
      <c r="G581" s="15" t="n">
        <v>49</v>
      </c>
      <c r="H581" s="14" t="n">
        <v>49</v>
      </c>
      <c r="I581" s="16" t="n">
        <v>1</v>
      </c>
      <c r="J581" s="16" t="n">
        <v>5</v>
      </c>
      <c r="K581" s="16" t="n">
        <v>3</v>
      </c>
      <c r="L581" s="17" t="n">
        <v>3</v>
      </c>
      <c r="M581" s="18" t="n">
        <v>3</v>
      </c>
      <c r="N581" s="18" t="n">
        <v>49</v>
      </c>
      <c r="O581" s="19" t="n">
        <v>1</v>
      </c>
      <c r="P581" s="20" t="s">
        <v>144</v>
      </c>
    </row>
    <row r="582" customFormat="false" ht="13.8" hidden="false" customHeight="false" outlineLevel="0" collapsed="false">
      <c r="B582" s="12" t="s">
        <v>143</v>
      </c>
      <c r="C582" s="12" t="s">
        <v>22</v>
      </c>
      <c r="D582" s="13" t="n">
        <v>4</v>
      </c>
      <c r="E582" s="13" t="n">
        <v>49</v>
      </c>
      <c r="F582" s="14" t="n">
        <v>49</v>
      </c>
      <c r="G582" s="15" t="n">
        <v>49</v>
      </c>
      <c r="H582" s="14" t="n">
        <v>49</v>
      </c>
      <c r="I582" s="16" t="n">
        <v>1</v>
      </c>
      <c r="J582" s="16" t="n">
        <v>5</v>
      </c>
      <c r="K582" s="16" t="n">
        <v>4</v>
      </c>
      <c r="L582" s="17" t="n">
        <v>4</v>
      </c>
      <c r="M582" s="18" t="n">
        <v>4</v>
      </c>
      <c r="N582" s="18" t="n">
        <v>49</v>
      </c>
      <c r="O582" s="19" t="n">
        <v>1</v>
      </c>
      <c r="P582" s="20" t="s">
        <v>144</v>
      </c>
    </row>
    <row r="583" customFormat="false" ht="13.8" hidden="false" customHeight="false" outlineLevel="0" collapsed="false">
      <c r="B583" s="12" t="s">
        <v>143</v>
      </c>
      <c r="C583" s="12" t="s">
        <v>23</v>
      </c>
      <c r="D583" s="13" t="n">
        <v>5</v>
      </c>
      <c r="E583" s="13" t="n">
        <v>49</v>
      </c>
      <c r="F583" s="14" t="n">
        <v>49</v>
      </c>
      <c r="G583" s="15" t="n">
        <v>49</v>
      </c>
      <c r="H583" s="14" t="n">
        <v>49</v>
      </c>
      <c r="I583" s="16" t="n">
        <v>1</v>
      </c>
      <c r="J583" s="16" t="n">
        <v>5</v>
      </c>
      <c r="K583" s="16" t="n">
        <v>5</v>
      </c>
      <c r="L583" s="17" t="n">
        <v>5</v>
      </c>
      <c r="M583" s="18" t="n">
        <v>5</v>
      </c>
      <c r="N583" s="18" t="n">
        <v>49</v>
      </c>
      <c r="O583" s="19" t="n">
        <v>1</v>
      </c>
      <c r="P583" s="20" t="s">
        <v>144</v>
      </c>
    </row>
    <row r="584" customFormat="false" ht="13.8" hidden="false" customHeight="false" outlineLevel="0" collapsed="false">
      <c r="B584" s="12" t="s">
        <v>143</v>
      </c>
      <c r="C584" s="12" t="s">
        <v>24</v>
      </c>
      <c r="D584" s="13" t="n">
        <v>6</v>
      </c>
      <c r="E584" s="13" t="n">
        <v>49</v>
      </c>
      <c r="F584" s="14" t="n">
        <v>49</v>
      </c>
      <c r="G584" s="15" t="n">
        <v>49</v>
      </c>
      <c r="H584" s="14" t="n">
        <v>49</v>
      </c>
      <c r="I584" s="16" t="n">
        <v>1</v>
      </c>
      <c r="J584" s="16" t="n">
        <v>5</v>
      </c>
      <c r="K584" s="16" t="n">
        <v>6</v>
      </c>
      <c r="L584" s="17" t="n">
        <v>6</v>
      </c>
      <c r="M584" s="18" t="n">
        <v>6</v>
      </c>
      <c r="N584" s="18" t="n">
        <v>49</v>
      </c>
      <c r="O584" s="19" t="n">
        <v>1</v>
      </c>
      <c r="P584" s="20" t="s">
        <v>144</v>
      </c>
    </row>
    <row r="585" customFormat="false" ht="13.8" hidden="false" customHeight="false" outlineLevel="0" collapsed="false">
      <c r="B585" s="12" t="s">
        <v>145</v>
      </c>
      <c r="C585" s="12" t="s">
        <v>18</v>
      </c>
      <c r="D585" s="13" t="n">
        <v>7</v>
      </c>
      <c r="E585" s="13" t="n">
        <v>49</v>
      </c>
      <c r="F585" s="14" t="n">
        <v>49</v>
      </c>
      <c r="G585" s="15" t="n">
        <v>49</v>
      </c>
      <c r="H585" s="14" t="n">
        <v>49</v>
      </c>
      <c r="I585" s="16" t="n">
        <v>1</v>
      </c>
      <c r="J585" s="16" t="n">
        <v>5</v>
      </c>
      <c r="K585" s="16" t="n">
        <v>7</v>
      </c>
      <c r="L585" s="17" t="n">
        <v>7</v>
      </c>
      <c r="M585" s="18" t="n">
        <v>7</v>
      </c>
      <c r="N585" s="18" t="n">
        <v>49</v>
      </c>
      <c r="O585" s="19" t="n">
        <v>1</v>
      </c>
      <c r="P585" s="20" t="s">
        <v>144</v>
      </c>
    </row>
    <row r="586" customFormat="false" ht="13.8" hidden="false" customHeight="false" outlineLevel="0" collapsed="false">
      <c r="B586" s="12" t="s">
        <v>145</v>
      </c>
      <c r="C586" s="12" t="s">
        <v>20</v>
      </c>
      <c r="D586" s="13" t="n">
        <v>8</v>
      </c>
      <c r="E586" s="13" t="n">
        <v>49</v>
      </c>
      <c r="F586" s="14" t="n">
        <v>49</v>
      </c>
      <c r="G586" s="15" t="n">
        <v>49</v>
      </c>
      <c r="H586" s="14" t="n">
        <v>49</v>
      </c>
      <c r="I586" s="16" t="n">
        <v>1</v>
      </c>
      <c r="J586" s="16" t="n">
        <v>5</v>
      </c>
      <c r="K586" s="16" t="n">
        <v>8</v>
      </c>
      <c r="L586" s="17" t="n">
        <v>8</v>
      </c>
      <c r="M586" s="18" t="n">
        <v>8</v>
      </c>
      <c r="N586" s="18" t="n">
        <v>49</v>
      </c>
      <c r="O586" s="19" t="n">
        <v>1</v>
      </c>
      <c r="P586" s="20" t="s">
        <v>144</v>
      </c>
    </row>
    <row r="587" customFormat="false" ht="13.8" hidden="false" customHeight="false" outlineLevel="0" collapsed="false">
      <c r="B587" s="12" t="s">
        <v>145</v>
      </c>
      <c r="C587" s="12" t="s">
        <v>21</v>
      </c>
      <c r="D587" s="13" t="n">
        <v>9</v>
      </c>
      <c r="E587" s="13" t="n">
        <v>49</v>
      </c>
      <c r="F587" s="14" t="n">
        <v>49</v>
      </c>
      <c r="G587" s="15" t="n">
        <v>49</v>
      </c>
      <c r="H587" s="14" t="n">
        <v>49</v>
      </c>
      <c r="I587" s="16" t="n">
        <v>1</v>
      </c>
      <c r="J587" s="16" t="n">
        <v>5</v>
      </c>
      <c r="K587" s="16" t="n">
        <v>9</v>
      </c>
      <c r="L587" s="17" t="n">
        <v>9</v>
      </c>
      <c r="M587" s="18" t="n">
        <v>9</v>
      </c>
      <c r="N587" s="18" t="n">
        <v>49</v>
      </c>
      <c r="O587" s="19" t="n">
        <v>1</v>
      </c>
      <c r="P587" s="20" t="s">
        <v>144</v>
      </c>
    </row>
    <row r="588" customFormat="false" ht="13.8" hidden="false" customHeight="false" outlineLevel="0" collapsed="false">
      <c r="B588" s="12" t="s">
        <v>145</v>
      </c>
      <c r="C588" s="12" t="s">
        <v>22</v>
      </c>
      <c r="D588" s="13" t="n">
        <v>10</v>
      </c>
      <c r="E588" s="13" t="n">
        <v>49</v>
      </c>
      <c r="F588" s="14" t="n">
        <v>49</v>
      </c>
      <c r="G588" s="15" t="n">
        <v>49</v>
      </c>
      <c r="H588" s="14" t="n">
        <v>49</v>
      </c>
      <c r="I588" s="16" t="n">
        <v>1</v>
      </c>
      <c r="J588" s="16" t="n">
        <v>5</v>
      </c>
      <c r="K588" s="16" t="n">
        <v>10</v>
      </c>
      <c r="L588" s="17" t="n">
        <v>10</v>
      </c>
      <c r="M588" s="18" t="n">
        <v>10</v>
      </c>
      <c r="N588" s="18" t="n">
        <v>49</v>
      </c>
      <c r="O588" s="19" t="n">
        <v>1</v>
      </c>
      <c r="P588" s="20" t="s">
        <v>144</v>
      </c>
    </row>
    <row r="589" customFormat="false" ht="13.8" hidden="false" customHeight="false" outlineLevel="0" collapsed="false">
      <c r="B589" s="12" t="s">
        <v>145</v>
      </c>
      <c r="C589" s="12" t="s">
        <v>23</v>
      </c>
      <c r="D589" s="13" t="n">
        <v>11</v>
      </c>
      <c r="E589" s="13" t="n">
        <v>49</v>
      </c>
      <c r="F589" s="14" t="n">
        <v>49</v>
      </c>
      <c r="G589" s="15" t="n">
        <v>49</v>
      </c>
      <c r="H589" s="14" t="n">
        <v>49</v>
      </c>
      <c r="I589" s="16" t="n">
        <v>1</v>
      </c>
      <c r="J589" s="16" t="n">
        <v>5</v>
      </c>
      <c r="K589" s="16" t="n">
        <v>11</v>
      </c>
      <c r="L589" s="17" t="n">
        <v>11</v>
      </c>
      <c r="M589" s="18" t="n">
        <v>11</v>
      </c>
      <c r="N589" s="18" t="n">
        <v>49</v>
      </c>
      <c r="O589" s="19" t="n">
        <v>1</v>
      </c>
      <c r="P589" s="20" t="s">
        <v>144</v>
      </c>
    </row>
    <row r="590" customFormat="false" ht="13.8" hidden="false" customHeight="false" outlineLevel="0" collapsed="false">
      <c r="B590" s="12" t="s">
        <v>145</v>
      </c>
      <c r="C590" s="12" t="s">
        <v>24</v>
      </c>
      <c r="D590" s="13" t="n">
        <v>12</v>
      </c>
      <c r="E590" s="13" t="n">
        <v>49</v>
      </c>
      <c r="F590" s="14" t="n">
        <v>49</v>
      </c>
      <c r="G590" s="15" t="n">
        <v>49</v>
      </c>
      <c r="H590" s="14" t="n">
        <v>49</v>
      </c>
      <c r="I590" s="16" t="n">
        <v>1</v>
      </c>
      <c r="J590" s="16" t="n">
        <v>5</v>
      </c>
      <c r="K590" s="16" t="n">
        <v>12</v>
      </c>
      <c r="L590" s="17" t="n">
        <v>12</v>
      </c>
      <c r="M590" s="18" t="n">
        <v>12</v>
      </c>
      <c r="N590" s="18" t="n">
        <v>49</v>
      </c>
      <c r="O590" s="19" t="n">
        <v>1</v>
      </c>
      <c r="P590" s="20" t="s">
        <v>144</v>
      </c>
    </row>
    <row r="591" customFormat="false" ht="13.8" hidden="false" customHeight="false" outlineLevel="0" collapsed="false">
      <c r="B591" s="12" t="s">
        <v>146</v>
      </c>
      <c r="C591" s="12" t="s">
        <v>18</v>
      </c>
      <c r="D591" s="13" t="n">
        <v>1</v>
      </c>
      <c r="E591" s="13" t="n">
        <v>50</v>
      </c>
      <c r="F591" s="14" t="n">
        <v>50</v>
      </c>
      <c r="G591" s="15" t="n">
        <v>50</v>
      </c>
      <c r="H591" s="14" t="n">
        <v>50</v>
      </c>
      <c r="I591" s="16" t="n">
        <v>2</v>
      </c>
      <c r="J591" s="16" t="n">
        <v>5</v>
      </c>
      <c r="K591" s="16" t="n">
        <v>13</v>
      </c>
      <c r="L591" s="17" t="n">
        <v>1</v>
      </c>
      <c r="M591" s="18" t="n">
        <v>1</v>
      </c>
      <c r="N591" s="18" t="n">
        <v>50</v>
      </c>
      <c r="O591" s="19" t="n">
        <v>2</v>
      </c>
      <c r="P591" s="20" t="s">
        <v>144</v>
      </c>
    </row>
    <row r="592" customFormat="false" ht="13.8" hidden="false" customHeight="false" outlineLevel="0" collapsed="false">
      <c r="B592" s="12" t="s">
        <v>146</v>
      </c>
      <c r="C592" s="12" t="s">
        <v>20</v>
      </c>
      <c r="D592" s="13" t="n">
        <v>2</v>
      </c>
      <c r="E592" s="13" t="n">
        <v>50</v>
      </c>
      <c r="F592" s="14" t="n">
        <v>50</v>
      </c>
      <c r="G592" s="15" t="n">
        <v>50</v>
      </c>
      <c r="H592" s="14" t="n">
        <v>50</v>
      </c>
      <c r="I592" s="16" t="n">
        <v>2</v>
      </c>
      <c r="J592" s="16" t="n">
        <v>5</v>
      </c>
      <c r="K592" s="16" t="n">
        <v>14</v>
      </c>
      <c r="L592" s="17" t="n">
        <v>2</v>
      </c>
      <c r="M592" s="18" t="n">
        <v>2</v>
      </c>
      <c r="N592" s="18" t="n">
        <v>50</v>
      </c>
      <c r="O592" s="19" t="n">
        <v>2</v>
      </c>
      <c r="P592" s="20" t="s">
        <v>144</v>
      </c>
    </row>
    <row r="593" customFormat="false" ht="13.8" hidden="false" customHeight="false" outlineLevel="0" collapsed="false">
      <c r="B593" s="12" t="s">
        <v>146</v>
      </c>
      <c r="C593" s="12" t="s">
        <v>21</v>
      </c>
      <c r="D593" s="13" t="n">
        <v>3</v>
      </c>
      <c r="E593" s="13" t="n">
        <v>50</v>
      </c>
      <c r="F593" s="14" t="n">
        <v>50</v>
      </c>
      <c r="G593" s="15" t="n">
        <v>50</v>
      </c>
      <c r="H593" s="14" t="n">
        <v>50</v>
      </c>
      <c r="I593" s="16" t="n">
        <v>2</v>
      </c>
      <c r="J593" s="16" t="n">
        <v>5</v>
      </c>
      <c r="K593" s="16" t="n">
        <v>15</v>
      </c>
      <c r="L593" s="17" t="n">
        <v>3</v>
      </c>
      <c r="M593" s="18" t="n">
        <v>3</v>
      </c>
      <c r="N593" s="18" t="n">
        <v>50</v>
      </c>
      <c r="O593" s="19" t="n">
        <v>2</v>
      </c>
      <c r="P593" s="20" t="s">
        <v>144</v>
      </c>
    </row>
    <row r="594" customFormat="false" ht="13.8" hidden="false" customHeight="false" outlineLevel="0" collapsed="false">
      <c r="B594" s="12" t="s">
        <v>146</v>
      </c>
      <c r="C594" s="12" t="s">
        <v>22</v>
      </c>
      <c r="D594" s="13" t="n">
        <v>4</v>
      </c>
      <c r="E594" s="13" t="n">
        <v>50</v>
      </c>
      <c r="F594" s="14" t="n">
        <v>50</v>
      </c>
      <c r="G594" s="15" t="n">
        <v>50</v>
      </c>
      <c r="H594" s="14" t="n">
        <v>50</v>
      </c>
      <c r="I594" s="16" t="n">
        <v>2</v>
      </c>
      <c r="J594" s="16" t="n">
        <v>5</v>
      </c>
      <c r="K594" s="16" t="n">
        <v>16</v>
      </c>
      <c r="L594" s="17" t="n">
        <v>4</v>
      </c>
      <c r="M594" s="18" t="n">
        <v>4</v>
      </c>
      <c r="N594" s="18" t="n">
        <v>50</v>
      </c>
      <c r="O594" s="19" t="n">
        <v>2</v>
      </c>
      <c r="P594" s="20" t="s">
        <v>144</v>
      </c>
    </row>
    <row r="595" customFormat="false" ht="13.8" hidden="false" customHeight="false" outlineLevel="0" collapsed="false">
      <c r="B595" s="12" t="s">
        <v>146</v>
      </c>
      <c r="C595" s="12" t="s">
        <v>23</v>
      </c>
      <c r="D595" s="13" t="n">
        <v>5</v>
      </c>
      <c r="E595" s="13" t="n">
        <v>50</v>
      </c>
      <c r="F595" s="14" t="n">
        <v>50</v>
      </c>
      <c r="G595" s="15" t="n">
        <v>50</v>
      </c>
      <c r="H595" s="14" t="n">
        <v>50</v>
      </c>
      <c r="I595" s="16" t="n">
        <v>2</v>
      </c>
      <c r="J595" s="16" t="n">
        <v>5</v>
      </c>
      <c r="K595" s="16" t="n">
        <v>17</v>
      </c>
      <c r="L595" s="17" t="n">
        <v>5</v>
      </c>
      <c r="M595" s="18" t="n">
        <v>5</v>
      </c>
      <c r="N595" s="18" t="n">
        <v>50</v>
      </c>
      <c r="O595" s="19" t="n">
        <v>2</v>
      </c>
      <c r="P595" s="20" t="s">
        <v>144</v>
      </c>
    </row>
    <row r="596" customFormat="false" ht="13.8" hidden="false" customHeight="false" outlineLevel="0" collapsed="false">
      <c r="B596" s="12" t="s">
        <v>146</v>
      </c>
      <c r="C596" s="12" t="s">
        <v>24</v>
      </c>
      <c r="D596" s="13" t="n">
        <v>6</v>
      </c>
      <c r="E596" s="13" t="n">
        <v>50</v>
      </c>
      <c r="F596" s="14" t="n">
        <v>50</v>
      </c>
      <c r="G596" s="15" t="n">
        <v>50</v>
      </c>
      <c r="H596" s="14" t="n">
        <v>50</v>
      </c>
      <c r="I596" s="16" t="n">
        <v>2</v>
      </c>
      <c r="J596" s="16" t="n">
        <v>5</v>
      </c>
      <c r="K596" s="16" t="n">
        <v>18</v>
      </c>
      <c r="L596" s="17" t="n">
        <v>6</v>
      </c>
      <c r="M596" s="18" t="n">
        <v>6</v>
      </c>
      <c r="N596" s="18" t="n">
        <v>50</v>
      </c>
      <c r="O596" s="19" t="n">
        <v>2</v>
      </c>
      <c r="P596" s="20" t="s">
        <v>144</v>
      </c>
    </row>
    <row r="597" customFormat="false" ht="13.8" hidden="false" customHeight="false" outlineLevel="0" collapsed="false">
      <c r="B597" s="12" t="s">
        <v>147</v>
      </c>
      <c r="C597" s="12" t="s">
        <v>18</v>
      </c>
      <c r="D597" s="13" t="n">
        <v>7</v>
      </c>
      <c r="E597" s="13" t="n">
        <v>50</v>
      </c>
      <c r="F597" s="14" t="n">
        <v>50</v>
      </c>
      <c r="G597" s="15" t="n">
        <v>50</v>
      </c>
      <c r="H597" s="14" t="n">
        <v>50</v>
      </c>
      <c r="I597" s="16" t="n">
        <v>2</v>
      </c>
      <c r="J597" s="16" t="n">
        <v>5</v>
      </c>
      <c r="K597" s="16" t="n">
        <v>19</v>
      </c>
      <c r="L597" s="17" t="n">
        <v>7</v>
      </c>
      <c r="M597" s="18" t="n">
        <v>7</v>
      </c>
      <c r="N597" s="18" t="n">
        <v>50</v>
      </c>
      <c r="O597" s="19" t="n">
        <v>2</v>
      </c>
      <c r="P597" s="20" t="s">
        <v>144</v>
      </c>
    </row>
    <row r="598" customFormat="false" ht="13.8" hidden="false" customHeight="false" outlineLevel="0" collapsed="false">
      <c r="B598" s="12" t="s">
        <v>147</v>
      </c>
      <c r="C598" s="12" t="s">
        <v>20</v>
      </c>
      <c r="D598" s="13" t="n">
        <v>8</v>
      </c>
      <c r="E598" s="13" t="n">
        <v>50</v>
      </c>
      <c r="F598" s="14" t="n">
        <v>50</v>
      </c>
      <c r="G598" s="15" t="n">
        <v>50</v>
      </c>
      <c r="H598" s="14" t="n">
        <v>50</v>
      </c>
      <c r="I598" s="16" t="n">
        <v>2</v>
      </c>
      <c r="J598" s="16" t="n">
        <v>5</v>
      </c>
      <c r="K598" s="16" t="n">
        <v>20</v>
      </c>
      <c r="L598" s="17" t="n">
        <v>8</v>
      </c>
      <c r="M598" s="18" t="n">
        <v>8</v>
      </c>
      <c r="N598" s="18" t="n">
        <v>50</v>
      </c>
      <c r="O598" s="19" t="n">
        <v>2</v>
      </c>
      <c r="P598" s="20" t="s">
        <v>144</v>
      </c>
    </row>
    <row r="599" customFormat="false" ht="13.8" hidden="false" customHeight="false" outlineLevel="0" collapsed="false">
      <c r="B599" s="12" t="s">
        <v>147</v>
      </c>
      <c r="C599" s="12" t="s">
        <v>21</v>
      </c>
      <c r="D599" s="13" t="n">
        <v>9</v>
      </c>
      <c r="E599" s="13" t="n">
        <v>50</v>
      </c>
      <c r="F599" s="14" t="n">
        <v>50</v>
      </c>
      <c r="G599" s="15" t="n">
        <v>50</v>
      </c>
      <c r="H599" s="14" t="n">
        <v>50</v>
      </c>
      <c r="I599" s="16" t="n">
        <v>2</v>
      </c>
      <c r="J599" s="16" t="n">
        <v>5</v>
      </c>
      <c r="K599" s="16" t="n">
        <v>21</v>
      </c>
      <c r="L599" s="17" t="n">
        <v>9</v>
      </c>
      <c r="M599" s="18" t="n">
        <v>9</v>
      </c>
      <c r="N599" s="18" t="n">
        <v>50</v>
      </c>
      <c r="O599" s="19" t="n">
        <v>2</v>
      </c>
      <c r="P599" s="20" t="s">
        <v>144</v>
      </c>
    </row>
    <row r="600" customFormat="false" ht="13.8" hidden="false" customHeight="false" outlineLevel="0" collapsed="false">
      <c r="B600" s="12" t="s">
        <v>147</v>
      </c>
      <c r="C600" s="12" t="s">
        <v>22</v>
      </c>
      <c r="D600" s="13" t="n">
        <v>10</v>
      </c>
      <c r="E600" s="13" t="n">
        <v>50</v>
      </c>
      <c r="F600" s="14" t="n">
        <v>50</v>
      </c>
      <c r="G600" s="15" t="n">
        <v>50</v>
      </c>
      <c r="H600" s="14" t="n">
        <v>50</v>
      </c>
      <c r="I600" s="16" t="n">
        <v>2</v>
      </c>
      <c r="J600" s="16" t="n">
        <v>5</v>
      </c>
      <c r="K600" s="16" t="n">
        <v>22</v>
      </c>
      <c r="L600" s="17" t="n">
        <v>10</v>
      </c>
      <c r="M600" s="18" t="n">
        <v>10</v>
      </c>
      <c r="N600" s="18" t="n">
        <v>50</v>
      </c>
      <c r="O600" s="19" t="n">
        <v>2</v>
      </c>
      <c r="P600" s="20" t="s">
        <v>144</v>
      </c>
    </row>
    <row r="601" customFormat="false" ht="13.8" hidden="false" customHeight="false" outlineLevel="0" collapsed="false">
      <c r="B601" s="12" t="s">
        <v>147</v>
      </c>
      <c r="C601" s="12" t="s">
        <v>23</v>
      </c>
      <c r="D601" s="13" t="n">
        <v>11</v>
      </c>
      <c r="E601" s="13" t="n">
        <v>50</v>
      </c>
      <c r="F601" s="14" t="n">
        <v>50</v>
      </c>
      <c r="G601" s="15" t="n">
        <v>50</v>
      </c>
      <c r="H601" s="14" t="n">
        <v>50</v>
      </c>
      <c r="I601" s="16" t="n">
        <v>2</v>
      </c>
      <c r="J601" s="16" t="n">
        <v>5</v>
      </c>
      <c r="K601" s="16" t="n">
        <v>23</v>
      </c>
      <c r="L601" s="17" t="n">
        <v>11</v>
      </c>
      <c r="M601" s="18" t="n">
        <v>11</v>
      </c>
      <c r="N601" s="18" t="n">
        <v>50</v>
      </c>
      <c r="O601" s="19" t="n">
        <v>2</v>
      </c>
      <c r="P601" s="20" t="s">
        <v>144</v>
      </c>
    </row>
    <row r="602" customFormat="false" ht="13.8" hidden="false" customHeight="false" outlineLevel="0" collapsed="false">
      <c r="B602" s="12" t="s">
        <v>147</v>
      </c>
      <c r="C602" s="12" t="s">
        <v>24</v>
      </c>
      <c r="D602" s="13" t="n">
        <v>12</v>
      </c>
      <c r="E602" s="13" t="n">
        <v>50</v>
      </c>
      <c r="F602" s="14" t="n">
        <v>50</v>
      </c>
      <c r="G602" s="15" t="n">
        <v>50</v>
      </c>
      <c r="H602" s="14" t="n">
        <v>50</v>
      </c>
      <c r="I602" s="16" t="n">
        <v>2</v>
      </c>
      <c r="J602" s="16" t="n">
        <v>5</v>
      </c>
      <c r="K602" s="16" t="n">
        <v>24</v>
      </c>
      <c r="L602" s="17" t="n">
        <v>12</v>
      </c>
      <c r="M602" s="18" t="n">
        <v>12</v>
      </c>
      <c r="N602" s="18" t="n">
        <v>50</v>
      </c>
      <c r="O602" s="19" t="n">
        <v>2</v>
      </c>
      <c r="P602" s="20" t="s">
        <v>144</v>
      </c>
    </row>
    <row r="603" customFormat="false" ht="13.8" hidden="false" customHeight="false" outlineLevel="0" collapsed="false">
      <c r="B603" s="12" t="s">
        <v>148</v>
      </c>
      <c r="C603" s="12" t="s">
        <v>18</v>
      </c>
      <c r="D603" s="13" t="n">
        <v>1</v>
      </c>
      <c r="E603" s="13" t="n">
        <v>51</v>
      </c>
      <c r="F603" s="14" t="n">
        <v>51</v>
      </c>
      <c r="G603" s="15" t="n">
        <v>51</v>
      </c>
      <c r="H603" s="14" t="n">
        <v>51</v>
      </c>
      <c r="I603" s="16" t="n">
        <v>3</v>
      </c>
      <c r="J603" s="16" t="n">
        <v>5</v>
      </c>
      <c r="K603" s="16" t="n">
        <v>25</v>
      </c>
      <c r="L603" s="17" t="n">
        <v>1</v>
      </c>
      <c r="M603" s="18" t="n">
        <v>1</v>
      </c>
      <c r="N603" s="18" t="n">
        <v>51</v>
      </c>
      <c r="O603" s="19" t="n">
        <v>1</v>
      </c>
      <c r="P603" s="20" t="s">
        <v>149</v>
      </c>
    </row>
    <row r="604" customFormat="false" ht="13.8" hidden="false" customHeight="false" outlineLevel="0" collapsed="false">
      <c r="B604" s="12" t="s">
        <v>148</v>
      </c>
      <c r="C604" s="12" t="s">
        <v>20</v>
      </c>
      <c r="D604" s="13" t="n">
        <v>2</v>
      </c>
      <c r="E604" s="13" t="n">
        <v>51</v>
      </c>
      <c r="F604" s="14" t="n">
        <v>51</v>
      </c>
      <c r="G604" s="15" t="n">
        <v>51</v>
      </c>
      <c r="H604" s="14" t="n">
        <v>51</v>
      </c>
      <c r="I604" s="16" t="n">
        <v>3</v>
      </c>
      <c r="J604" s="16" t="n">
        <v>5</v>
      </c>
      <c r="K604" s="16" t="n">
        <v>26</v>
      </c>
      <c r="L604" s="17" t="n">
        <v>2</v>
      </c>
      <c r="M604" s="18" t="n">
        <v>2</v>
      </c>
      <c r="N604" s="18" t="n">
        <v>51</v>
      </c>
      <c r="O604" s="19" t="n">
        <v>1</v>
      </c>
      <c r="P604" s="20" t="s">
        <v>149</v>
      </c>
    </row>
    <row r="605" customFormat="false" ht="13.8" hidden="false" customHeight="false" outlineLevel="0" collapsed="false">
      <c r="B605" s="12" t="s">
        <v>148</v>
      </c>
      <c r="C605" s="12" t="s">
        <v>21</v>
      </c>
      <c r="D605" s="13" t="n">
        <v>3</v>
      </c>
      <c r="E605" s="13" t="n">
        <v>51</v>
      </c>
      <c r="F605" s="14" t="n">
        <v>51</v>
      </c>
      <c r="G605" s="15" t="n">
        <v>51</v>
      </c>
      <c r="H605" s="14" t="n">
        <v>51</v>
      </c>
      <c r="I605" s="16" t="n">
        <v>3</v>
      </c>
      <c r="J605" s="16" t="n">
        <v>5</v>
      </c>
      <c r="K605" s="16" t="n">
        <v>27</v>
      </c>
      <c r="L605" s="17" t="n">
        <v>3</v>
      </c>
      <c r="M605" s="18" t="n">
        <v>3</v>
      </c>
      <c r="N605" s="18" t="n">
        <v>51</v>
      </c>
      <c r="O605" s="19" t="n">
        <v>1</v>
      </c>
      <c r="P605" s="20" t="s">
        <v>149</v>
      </c>
    </row>
    <row r="606" customFormat="false" ht="13.8" hidden="false" customHeight="false" outlineLevel="0" collapsed="false">
      <c r="B606" s="12" t="s">
        <v>148</v>
      </c>
      <c r="C606" s="12" t="s">
        <v>22</v>
      </c>
      <c r="D606" s="13" t="n">
        <v>4</v>
      </c>
      <c r="E606" s="13" t="n">
        <v>51</v>
      </c>
      <c r="F606" s="14" t="n">
        <v>51</v>
      </c>
      <c r="G606" s="15" t="n">
        <v>51</v>
      </c>
      <c r="H606" s="14" t="n">
        <v>51</v>
      </c>
      <c r="I606" s="16" t="n">
        <v>3</v>
      </c>
      <c r="J606" s="16" t="n">
        <v>5</v>
      </c>
      <c r="K606" s="16" t="n">
        <v>28</v>
      </c>
      <c r="L606" s="17" t="n">
        <v>4</v>
      </c>
      <c r="M606" s="18" t="n">
        <v>4</v>
      </c>
      <c r="N606" s="18" t="n">
        <v>51</v>
      </c>
      <c r="O606" s="19" t="n">
        <v>1</v>
      </c>
      <c r="P606" s="20" t="s">
        <v>149</v>
      </c>
    </row>
    <row r="607" customFormat="false" ht="13.8" hidden="false" customHeight="false" outlineLevel="0" collapsed="false">
      <c r="B607" s="12" t="s">
        <v>148</v>
      </c>
      <c r="C607" s="12" t="s">
        <v>23</v>
      </c>
      <c r="D607" s="13" t="n">
        <v>5</v>
      </c>
      <c r="E607" s="13" t="n">
        <v>51</v>
      </c>
      <c r="F607" s="14" t="n">
        <v>51</v>
      </c>
      <c r="G607" s="15" t="n">
        <v>51</v>
      </c>
      <c r="H607" s="14" t="n">
        <v>51</v>
      </c>
      <c r="I607" s="16" t="n">
        <v>3</v>
      </c>
      <c r="J607" s="16" t="n">
        <v>5</v>
      </c>
      <c r="K607" s="16" t="n">
        <v>29</v>
      </c>
      <c r="L607" s="17" t="n">
        <v>5</v>
      </c>
      <c r="M607" s="18" t="n">
        <v>5</v>
      </c>
      <c r="N607" s="18" t="n">
        <v>51</v>
      </c>
      <c r="O607" s="19" t="n">
        <v>1</v>
      </c>
      <c r="P607" s="20" t="s">
        <v>149</v>
      </c>
    </row>
    <row r="608" customFormat="false" ht="13.8" hidden="false" customHeight="false" outlineLevel="0" collapsed="false">
      <c r="B608" s="12" t="s">
        <v>148</v>
      </c>
      <c r="C608" s="12" t="s">
        <v>24</v>
      </c>
      <c r="D608" s="13" t="n">
        <v>6</v>
      </c>
      <c r="E608" s="13" t="n">
        <v>51</v>
      </c>
      <c r="F608" s="14" t="n">
        <v>51</v>
      </c>
      <c r="G608" s="15" t="n">
        <v>51</v>
      </c>
      <c r="H608" s="14" t="n">
        <v>51</v>
      </c>
      <c r="I608" s="16" t="n">
        <v>3</v>
      </c>
      <c r="J608" s="16" t="n">
        <v>5</v>
      </c>
      <c r="K608" s="16" t="n">
        <v>30</v>
      </c>
      <c r="L608" s="17" t="n">
        <v>6</v>
      </c>
      <c r="M608" s="18" t="n">
        <v>6</v>
      </c>
      <c r="N608" s="18" t="n">
        <v>51</v>
      </c>
      <c r="O608" s="19" t="n">
        <v>1</v>
      </c>
      <c r="P608" s="20" t="s">
        <v>149</v>
      </c>
    </row>
    <row r="609" customFormat="false" ht="13.8" hidden="false" customHeight="false" outlineLevel="0" collapsed="false">
      <c r="B609" s="12" t="s">
        <v>150</v>
      </c>
      <c r="C609" s="12" t="s">
        <v>18</v>
      </c>
      <c r="D609" s="13" t="n">
        <v>7</v>
      </c>
      <c r="E609" s="13" t="n">
        <v>51</v>
      </c>
      <c r="F609" s="14" t="n">
        <v>51</v>
      </c>
      <c r="G609" s="15" t="n">
        <v>51</v>
      </c>
      <c r="H609" s="14" t="n">
        <v>51</v>
      </c>
      <c r="I609" s="16" t="n">
        <v>3</v>
      </c>
      <c r="J609" s="16" t="n">
        <v>5</v>
      </c>
      <c r="K609" s="16" t="n">
        <v>31</v>
      </c>
      <c r="L609" s="17" t="n">
        <v>7</v>
      </c>
      <c r="M609" s="18" t="n">
        <v>7</v>
      </c>
      <c r="N609" s="18" t="n">
        <v>51</v>
      </c>
      <c r="O609" s="19" t="n">
        <v>1</v>
      </c>
      <c r="P609" s="20" t="s">
        <v>149</v>
      </c>
    </row>
    <row r="610" customFormat="false" ht="13.8" hidden="false" customHeight="false" outlineLevel="0" collapsed="false">
      <c r="B610" s="12" t="s">
        <v>150</v>
      </c>
      <c r="C610" s="12" t="s">
        <v>20</v>
      </c>
      <c r="D610" s="13" t="n">
        <v>8</v>
      </c>
      <c r="E610" s="13" t="n">
        <v>51</v>
      </c>
      <c r="F610" s="14" t="n">
        <v>51</v>
      </c>
      <c r="G610" s="15" t="n">
        <v>51</v>
      </c>
      <c r="H610" s="14" t="n">
        <v>51</v>
      </c>
      <c r="I610" s="16" t="n">
        <v>3</v>
      </c>
      <c r="J610" s="16" t="n">
        <v>5</v>
      </c>
      <c r="K610" s="16" t="n">
        <v>32</v>
      </c>
      <c r="L610" s="17" t="n">
        <v>8</v>
      </c>
      <c r="M610" s="18" t="n">
        <v>8</v>
      </c>
      <c r="N610" s="18" t="n">
        <v>51</v>
      </c>
      <c r="O610" s="19" t="n">
        <v>1</v>
      </c>
      <c r="P610" s="20" t="s">
        <v>149</v>
      </c>
    </row>
    <row r="611" customFormat="false" ht="13.8" hidden="false" customHeight="false" outlineLevel="0" collapsed="false">
      <c r="B611" s="12" t="s">
        <v>150</v>
      </c>
      <c r="C611" s="12" t="s">
        <v>21</v>
      </c>
      <c r="D611" s="13" t="n">
        <v>9</v>
      </c>
      <c r="E611" s="13" t="n">
        <v>51</v>
      </c>
      <c r="F611" s="14" t="n">
        <v>51</v>
      </c>
      <c r="G611" s="15" t="n">
        <v>51</v>
      </c>
      <c r="H611" s="14" t="n">
        <v>51</v>
      </c>
      <c r="I611" s="16" t="n">
        <v>3</v>
      </c>
      <c r="J611" s="16" t="n">
        <v>5</v>
      </c>
      <c r="K611" s="16" t="n">
        <v>33</v>
      </c>
      <c r="L611" s="17" t="n">
        <v>9</v>
      </c>
      <c r="M611" s="18" t="n">
        <v>9</v>
      </c>
      <c r="N611" s="18" t="n">
        <v>51</v>
      </c>
      <c r="O611" s="19" t="n">
        <v>1</v>
      </c>
      <c r="P611" s="20" t="s">
        <v>149</v>
      </c>
    </row>
    <row r="612" customFormat="false" ht="13.8" hidden="false" customHeight="false" outlineLevel="0" collapsed="false">
      <c r="B612" s="12" t="s">
        <v>150</v>
      </c>
      <c r="C612" s="12" t="s">
        <v>22</v>
      </c>
      <c r="D612" s="13" t="n">
        <v>10</v>
      </c>
      <c r="E612" s="13" t="n">
        <v>51</v>
      </c>
      <c r="F612" s="14" t="n">
        <v>51</v>
      </c>
      <c r="G612" s="15" t="n">
        <v>51</v>
      </c>
      <c r="H612" s="14" t="n">
        <v>51</v>
      </c>
      <c r="I612" s="16" t="n">
        <v>3</v>
      </c>
      <c r="J612" s="16" t="n">
        <v>5</v>
      </c>
      <c r="K612" s="16" t="n">
        <v>34</v>
      </c>
      <c r="L612" s="17" t="n">
        <v>10</v>
      </c>
      <c r="M612" s="18" t="n">
        <v>10</v>
      </c>
      <c r="N612" s="18" t="n">
        <v>51</v>
      </c>
      <c r="O612" s="19" t="n">
        <v>1</v>
      </c>
      <c r="P612" s="20" t="s">
        <v>149</v>
      </c>
    </row>
    <row r="613" customFormat="false" ht="13.8" hidden="false" customHeight="false" outlineLevel="0" collapsed="false">
      <c r="B613" s="12" t="s">
        <v>150</v>
      </c>
      <c r="C613" s="12" t="s">
        <v>23</v>
      </c>
      <c r="D613" s="13" t="n">
        <v>11</v>
      </c>
      <c r="E613" s="13" t="n">
        <v>51</v>
      </c>
      <c r="F613" s="14" t="n">
        <v>51</v>
      </c>
      <c r="G613" s="15" t="n">
        <v>51</v>
      </c>
      <c r="H613" s="14" t="n">
        <v>51</v>
      </c>
      <c r="I613" s="16" t="n">
        <v>3</v>
      </c>
      <c r="J613" s="16" t="n">
        <v>5</v>
      </c>
      <c r="K613" s="16" t="n">
        <v>35</v>
      </c>
      <c r="L613" s="17" t="n">
        <v>11</v>
      </c>
      <c r="M613" s="18" t="n">
        <v>11</v>
      </c>
      <c r="N613" s="18" t="n">
        <v>51</v>
      </c>
      <c r="O613" s="19" t="n">
        <v>1</v>
      </c>
      <c r="P613" s="20" t="s">
        <v>149</v>
      </c>
    </row>
    <row r="614" customFormat="false" ht="13.8" hidden="false" customHeight="false" outlineLevel="0" collapsed="false">
      <c r="B614" s="12" t="s">
        <v>150</v>
      </c>
      <c r="C614" s="12" t="s">
        <v>24</v>
      </c>
      <c r="D614" s="13" t="n">
        <v>12</v>
      </c>
      <c r="E614" s="13" t="n">
        <v>51</v>
      </c>
      <c r="F614" s="14" t="n">
        <v>51</v>
      </c>
      <c r="G614" s="15" t="n">
        <v>51</v>
      </c>
      <c r="H614" s="14" t="n">
        <v>51</v>
      </c>
      <c r="I614" s="16" t="n">
        <v>3</v>
      </c>
      <c r="J614" s="16" t="n">
        <v>5</v>
      </c>
      <c r="K614" s="16" t="n">
        <v>36</v>
      </c>
      <c r="L614" s="17" t="n">
        <v>12</v>
      </c>
      <c r="M614" s="18" t="n">
        <v>12</v>
      </c>
      <c r="N614" s="18" t="n">
        <v>51</v>
      </c>
      <c r="O614" s="19" t="n">
        <v>1</v>
      </c>
      <c r="P614" s="20" t="s">
        <v>149</v>
      </c>
    </row>
    <row r="615" customFormat="false" ht="13.8" hidden="false" customHeight="false" outlineLevel="0" collapsed="false">
      <c r="B615" s="12" t="s">
        <v>151</v>
      </c>
      <c r="C615" s="12" t="s">
        <v>18</v>
      </c>
      <c r="D615" s="13" t="n">
        <v>1</v>
      </c>
      <c r="E615" s="13" t="n">
        <v>52</v>
      </c>
      <c r="F615" s="14" t="n">
        <v>52</v>
      </c>
      <c r="G615" s="15" t="n">
        <v>52</v>
      </c>
      <c r="H615" s="14" t="n">
        <v>52</v>
      </c>
      <c r="I615" s="16" t="n">
        <v>4</v>
      </c>
      <c r="J615" s="16" t="n">
        <v>5</v>
      </c>
      <c r="K615" s="16" t="n">
        <v>37</v>
      </c>
      <c r="L615" s="17" t="n">
        <v>1</v>
      </c>
      <c r="M615" s="18" t="n">
        <v>1</v>
      </c>
      <c r="N615" s="18" t="n">
        <v>52</v>
      </c>
      <c r="O615" s="19" t="n">
        <v>2</v>
      </c>
      <c r="P615" s="20" t="s">
        <v>149</v>
      </c>
    </row>
    <row r="616" customFormat="false" ht="13.8" hidden="false" customHeight="false" outlineLevel="0" collapsed="false">
      <c r="B616" s="12" t="s">
        <v>151</v>
      </c>
      <c r="C616" s="12" t="s">
        <v>20</v>
      </c>
      <c r="D616" s="13" t="n">
        <v>2</v>
      </c>
      <c r="E616" s="13" t="n">
        <v>52</v>
      </c>
      <c r="F616" s="14" t="n">
        <v>52</v>
      </c>
      <c r="G616" s="15" t="n">
        <v>52</v>
      </c>
      <c r="H616" s="14" t="n">
        <v>52</v>
      </c>
      <c r="I616" s="16" t="n">
        <v>4</v>
      </c>
      <c r="J616" s="16" t="n">
        <v>5</v>
      </c>
      <c r="K616" s="16" t="n">
        <v>38</v>
      </c>
      <c r="L616" s="17" t="n">
        <v>2</v>
      </c>
      <c r="M616" s="18" t="n">
        <v>2</v>
      </c>
      <c r="N616" s="18" t="n">
        <v>52</v>
      </c>
      <c r="O616" s="19" t="n">
        <v>2</v>
      </c>
      <c r="P616" s="20" t="s">
        <v>149</v>
      </c>
    </row>
    <row r="617" customFormat="false" ht="13.8" hidden="false" customHeight="false" outlineLevel="0" collapsed="false">
      <c r="B617" s="12" t="s">
        <v>151</v>
      </c>
      <c r="C617" s="12" t="s">
        <v>21</v>
      </c>
      <c r="D617" s="13" t="n">
        <v>3</v>
      </c>
      <c r="E617" s="13" t="n">
        <v>52</v>
      </c>
      <c r="F617" s="14" t="n">
        <v>52</v>
      </c>
      <c r="G617" s="15" t="n">
        <v>52</v>
      </c>
      <c r="H617" s="14" t="n">
        <v>52</v>
      </c>
      <c r="I617" s="16" t="n">
        <v>4</v>
      </c>
      <c r="J617" s="16" t="n">
        <v>5</v>
      </c>
      <c r="K617" s="16" t="n">
        <v>39</v>
      </c>
      <c r="L617" s="17" t="n">
        <v>3</v>
      </c>
      <c r="M617" s="18" t="n">
        <v>3</v>
      </c>
      <c r="N617" s="18" t="n">
        <v>52</v>
      </c>
      <c r="O617" s="19" t="n">
        <v>2</v>
      </c>
      <c r="P617" s="20" t="s">
        <v>149</v>
      </c>
    </row>
    <row r="618" customFormat="false" ht="13.8" hidden="false" customHeight="false" outlineLevel="0" collapsed="false">
      <c r="B618" s="12" t="s">
        <v>151</v>
      </c>
      <c r="C618" s="12" t="s">
        <v>22</v>
      </c>
      <c r="D618" s="13" t="n">
        <v>4</v>
      </c>
      <c r="E618" s="13" t="n">
        <v>52</v>
      </c>
      <c r="F618" s="14" t="n">
        <v>52</v>
      </c>
      <c r="G618" s="15" t="n">
        <v>52</v>
      </c>
      <c r="H618" s="14" t="n">
        <v>52</v>
      </c>
      <c r="I618" s="16" t="n">
        <v>4</v>
      </c>
      <c r="J618" s="16" t="n">
        <v>5</v>
      </c>
      <c r="K618" s="16" t="n">
        <v>40</v>
      </c>
      <c r="L618" s="17" t="n">
        <v>4</v>
      </c>
      <c r="M618" s="18" t="n">
        <v>4</v>
      </c>
      <c r="N618" s="18" t="n">
        <v>52</v>
      </c>
      <c r="O618" s="19" t="n">
        <v>2</v>
      </c>
      <c r="P618" s="20" t="s">
        <v>149</v>
      </c>
    </row>
    <row r="619" customFormat="false" ht="13.8" hidden="false" customHeight="false" outlineLevel="0" collapsed="false">
      <c r="B619" s="12" t="s">
        <v>151</v>
      </c>
      <c r="C619" s="12" t="s">
        <v>23</v>
      </c>
      <c r="D619" s="13" t="n">
        <v>5</v>
      </c>
      <c r="E619" s="13" t="n">
        <v>52</v>
      </c>
      <c r="F619" s="14" t="n">
        <v>52</v>
      </c>
      <c r="G619" s="15" t="n">
        <v>52</v>
      </c>
      <c r="H619" s="14" t="n">
        <v>52</v>
      </c>
      <c r="I619" s="16" t="n">
        <v>4</v>
      </c>
      <c r="J619" s="16" t="n">
        <v>5</v>
      </c>
      <c r="K619" s="16" t="n">
        <v>41</v>
      </c>
      <c r="L619" s="17" t="n">
        <v>5</v>
      </c>
      <c r="M619" s="18" t="n">
        <v>5</v>
      </c>
      <c r="N619" s="18" t="n">
        <v>52</v>
      </c>
      <c r="O619" s="19" t="n">
        <v>2</v>
      </c>
      <c r="P619" s="20" t="s">
        <v>149</v>
      </c>
    </row>
    <row r="620" customFormat="false" ht="13.8" hidden="false" customHeight="false" outlineLevel="0" collapsed="false">
      <c r="B620" s="12" t="s">
        <v>151</v>
      </c>
      <c r="C620" s="12" t="s">
        <v>24</v>
      </c>
      <c r="D620" s="13" t="n">
        <v>6</v>
      </c>
      <c r="E620" s="13" t="n">
        <v>52</v>
      </c>
      <c r="F620" s="14" t="n">
        <v>52</v>
      </c>
      <c r="G620" s="15" t="n">
        <v>52</v>
      </c>
      <c r="H620" s="14" t="n">
        <v>52</v>
      </c>
      <c r="I620" s="16" t="n">
        <v>4</v>
      </c>
      <c r="J620" s="16" t="n">
        <v>5</v>
      </c>
      <c r="K620" s="16" t="n">
        <v>42</v>
      </c>
      <c r="L620" s="17" t="n">
        <v>6</v>
      </c>
      <c r="M620" s="18" t="n">
        <v>6</v>
      </c>
      <c r="N620" s="18" t="n">
        <v>52</v>
      </c>
      <c r="O620" s="19" t="n">
        <v>2</v>
      </c>
      <c r="P620" s="20" t="s">
        <v>149</v>
      </c>
    </row>
    <row r="621" customFormat="false" ht="13.8" hidden="false" customHeight="false" outlineLevel="0" collapsed="false">
      <c r="B621" s="12" t="s">
        <v>152</v>
      </c>
      <c r="C621" s="12" t="s">
        <v>18</v>
      </c>
      <c r="D621" s="13" t="n">
        <v>7</v>
      </c>
      <c r="E621" s="13" t="n">
        <v>52</v>
      </c>
      <c r="F621" s="14" t="n">
        <v>52</v>
      </c>
      <c r="G621" s="15" t="n">
        <v>52</v>
      </c>
      <c r="H621" s="14" t="n">
        <v>52</v>
      </c>
      <c r="I621" s="16" t="n">
        <v>4</v>
      </c>
      <c r="J621" s="16" t="n">
        <v>5</v>
      </c>
      <c r="K621" s="16" t="n">
        <v>43</v>
      </c>
      <c r="L621" s="17" t="n">
        <v>7</v>
      </c>
      <c r="M621" s="18" t="n">
        <v>7</v>
      </c>
      <c r="N621" s="18" t="n">
        <v>52</v>
      </c>
      <c r="O621" s="19" t="n">
        <v>2</v>
      </c>
      <c r="P621" s="20" t="s">
        <v>149</v>
      </c>
    </row>
    <row r="622" customFormat="false" ht="13.8" hidden="false" customHeight="false" outlineLevel="0" collapsed="false">
      <c r="B622" s="12" t="s">
        <v>152</v>
      </c>
      <c r="C622" s="12" t="s">
        <v>20</v>
      </c>
      <c r="D622" s="13" t="n">
        <v>8</v>
      </c>
      <c r="E622" s="13" t="n">
        <v>52</v>
      </c>
      <c r="F622" s="14" t="n">
        <v>52</v>
      </c>
      <c r="G622" s="15" t="n">
        <v>52</v>
      </c>
      <c r="H622" s="14" t="n">
        <v>52</v>
      </c>
      <c r="I622" s="16" t="n">
        <v>4</v>
      </c>
      <c r="J622" s="16" t="n">
        <v>5</v>
      </c>
      <c r="K622" s="16" t="n">
        <v>44</v>
      </c>
      <c r="L622" s="17" t="n">
        <v>8</v>
      </c>
      <c r="M622" s="18" t="n">
        <v>8</v>
      </c>
      <c r="N622" s="18" t="n">
        <v>52</v>
      </c>
      <c r="O622" s="19" t="n">
        <v>2</v>
      </c>
      <c r="P622" s="20" t="s">
        <v>149</v>
      </c>
    </row>
    <row r="623" customFormat="false" ht="13.8" hidden="false" customHeight="false" outlineLevel="0" collapsed="false">
      <c r="B623" s="12" t="s">
        <v>152</v>
      </c>
      <c r="C623" s="12" t="s">
        <v>21</v>
      </c>
      <c r="D623" s="13" t="n">
        <v>9</v>
      </c>
      <c r="E623" s="13" t="n">
        <v>52</v>
      </c>
      <c r="F623" s="14" t="n">
        <v>52</v>
      </c>
      <c r="G623" s="15" t="n">
        <v>52</v>
      </c>
      <c r="H623" s="14" t="n">
        <v>52</v>
      </c>
      <c r="I623" s="16" t="n">
        <v>4</v>
      </c>
      <c r="J623" s="16" t="n">
        <v>5</v>
      </c>
      <c r="K623" s="16" t="n">
        <v>45</v>
      </c>
      <c r="L623" s="17" t="n">
        <v>9</v>
      </c>
      <c r="M623" s="18" t="n">
        <v>9</v>
      </c>
      <c r="N623" s="18" t="n">
        <v>52</v>
      </c>
      <c r="O623" s="19" t="n">
        <v>2</v>
      </c>
      <c r="P623" s="20" t="s">
        <v>149</v>
      </c>
    </row>
    <row r="624" customFormat="false" ht="13.8" hidden="false" customHeight="false" outlineLevel="0" collapsed="false">
      <c r="B624" s="12" t="s">
        <v>152</v>
      </c>
      <c r="C624" s="12" t="s">
        <v>22</v>
      </c>
      <c r="D624" s="13" t="n">
        <v>10</v>
      </c>
      <c r="E624" s="13" t="n">
        <v>52</v>
      </c>
      <c r="F624" s="14" t="n">
        <v>52</v>
      </c>
      <c r="G624" s="15" t="n">
        <v>52</v>
      </c>
      <c r="H624" s="14" t="n">
        <v>52</v>
      </c>
      <c r="I624" s="16" t="n">
        <v>4</v>
      </c>
      <c r="J624" s="16" t="n">
        <v>5</v>
      </c>
      <c r="K624" s="16" t="n">
        <v>46</v>
      </c>
      <c r="L624" s="17" t="n">
        <v>10</v>
      </c>
      <c r="M624" s="18" t="n">
        <v>10</v>
      </c>
      <c r="N624" s="18" t="n">
        <v>52</v>
      </c>
      <c r="O624" s="19" t="n">
        <v>2</v>
      </c>
      <c r="P624" s="20" t="s">
        <v>149</v>
      </c>
    </row>
    <row r="625" customFormat="false" ht="13.8" hidden="false" customHeight="false" outlineLevel="0" collapsed="false">
      <c r="B625" s="12" t="s">
        <v>152</v>
      </c>
      <c r="C625" s="12" t="s">
        <v>23</v>
      </c>
      <c r="D625" s="13" t="n">
        <v>11</v>
      </c>
      <c r="E625" s="13" t="n">
        <v>52</v>
      </c>
      <c r="F625" s="14" t="n">
        <v>52</v>
      </c>
      <c r="G625" s="15" t="n">
        <v>52</v>
      </c>
      <c r="H625" s="14" t="n">
        <v>52</v>
      </c>
      <c r="I625" s="16" t="n">
        <v>4</v>
      </c>
      <c r="J625" s="16" t="n">
        <v>5</v>
      </c>
      <c r="K625" s="16" t="n">
        <v>47</v>
      </c>
      <c r="L625" s="17" t="n">
        <v>11</v>
      </c>
      <c r="M625" s="18" t="n">
        <v>11</v>
      </c>
      <c r="N625" s="18" t="n">
        <v>52</v>
      </c>
      <c r="O625" s="19" t="n">
        <v>2</v>
      </c>
      <c r="P625" s="20" t="s">
        <v>149</v>
      </c>
    </row>
    <row r="626" customFormat="false" ht="13.8" hidden="false" customHeight="false" outlineLevel="0" collapsed="false">
      <c r="B626" s="12" t="s">
        <v>152</v>
      </c>
      <c r="C626" s="12" t="s">
        <v>24</v>
      </c>
      <c r="D626" s="13" t="n">
        <v>12</v>
      </c>
      <c r="E626" s="13" t="n">
        <v>52</v>
      </c>
      <c r="F626" s="14" t="n">
        <v>52</v>
      </c>
      <c r="G626" s="15" t="n">
        <v>52</v>
      </c>
      <c r="H626" s="14" t="n">
        <v>52</v>
      </c>
      <c r="I626" s="16" t="n">
        <v>4</v>
      </c>
      <c r="J626" s="16" t="n">
        <v>5</v>
      </c>
      <c r="K626" s="16" t="n">
        <v>48</v>
      </c>
      <c r="L626" s="17" t="n">
        <v>12</v>
      </c>
      <c r="M626" s="18" t="n">
        <v>12</v>
      </c>
      <c r="N626" s="18" t="n">
        <v>52</v>
      </c>
      <c r="O626" s="19" t="n">
        <v>2</v>
      </c>
      <c r="P626" s="20" t="s">
        <v>149</v>
      </c>
    </row>
    <row r="627" customFormat="false" ht="13.8" hidden="false" customHeight="false" outlineLevel="0" collapsed="false">
      <c r="B627" s="12" t="s">
        <v>153</v>
      </c>
      <c r="C627" s="12" t="s">
        <v>18</v>
      </c>
      <c r="D627" s="13" t="n">
        <v>1</v>
      </c>
      <c r="E627" s="13" t="n">
        <v>53</v>
      </c>
      <c r="F627" s="14" t="n">
        <v>53</v>
      </c>
      <c r="G627" s="15" t="n">
        <v>53</v>
      </c>
      <c r="H627" s="14" t="n">
        <v>53</v>
      </c>
      <c r="I627" s="16" t="n">
        <v>5</v>
      </c>
      <c r="J627" s="16" t="n">
        <v>5</v>
      </c>
      <c r="K627" s="16" t="n">
        <v>49</v>
      </c>
      <c r="L627" s="17" t="n">
        <v>1</v>
      </c>
      <c r="M627" s="18" t="n">
        <v>1</v>
      </c>
      <c r="N627" s="18" t="n">
        <v>53</v>
      </c>
      <c r="O627" s="19" t="n">
        <v>1</v>
      </c>
      <c r="P627" s="20" t="s">
        <v>154</v>
      </c>
    </row>
    <row r="628" customFormat="false" ht="13.8" hidden="false" customHeight="false" outlineLevel="0" collapsed="false">
      <c r="B628" s="12" t="s">
        <v>153</v>
      </c>
      <c r="C628" s="12" t="s">
        <v>20</v>
      </c>
      <c r="D628" s="13" t="n">
        <v>2</v>
      </c>
      <c r="E628" s="13" t="n">
        <v>53</v>
      </c>
      <c r="F628" s="14" t="n">
        <v>53</v>
      </c>
      <c r="G628" s="15" t="n">
        <v>53</v>
      </c>
      <c r="H628" s="14" t="n">
        <v>53</v>
      </c>
      <c r="I628" s="16" t="n">
        <v>5</v>
      </c>
      <c r="J628" s="16" t="n">
        <v>5</v>
      </c>
      <c r="K628" s="16" t="n">
        <v>50</v>
      </c>
      <c r="L628" s="17" t="n">
        <v>2</v>
      </c>
      <c r="M628" s="18" t="n">
        <v>2</v>
      </c>
      <c r="N628" s="18" t="n">
        <v>53</v>
      </c>
      <c r="O628" s="19" t="n">
        <v>1</v>
      </c>
      <c r="P628" s="20" t="s">
        <v>154</v>
      </c>
    </row>
    <row r="629" customFormat="false" ht="13.8" hidden="false" customHeight="false" outlineLevel="0" collapsed="false">
      <c r="B629" s="12" t="s">
        <v>153</v>
      </c>
      <c r="C629" s="12" t="s">
        <v>21</v>
      </c>
      <c r="D629" s="13" t="n">
        <v>3</v>
      </c>
      <c r="E629" s="13" t="n">
        <v>53</v>
      </c>
      <c r="F629" s="14" t="n">
        <v>53</v>
      </c>
      <c r="G629" s="15" t="n">
        <v>53</v>
      </c>
      <c r="H629" s="14" t="n">
        <v>53</v>
      </c>
      <c r="I629" s="16" t="n">
        <v>5</v>
      </c>
      <c r="J629" s="16" t="n">
        <v>5</v>
      </c>
      <c r="K629" s="16" t="n">
        <v>51</v>
      </c>
      <c r="L629" s="17" t="n">
        <v>3</v>
      </c>
      <c r="M629" s="18" t="n">
        <v>3</v>
      </c>
      <c r="N629" s="18" t="n">
        <v>53</v>
      </c>
      <c r="O629" s="19" t="n">
        <v>1</v>
      </c>
      <c r="P629" s="20" t="s">
        <v>154</v>
      </c>
    </row>
    <row r="630" customFormat="false" ht="13.8" hidden="false" customHeight="false" outlineLevel="0" collapsed="false">
      <c r="B630" s="12" t="s">
        <v>153</v>
      </c>
      <c r="C630" s="12" t="s">
        <v>22</v>
      </c>
      <c r="D630" s="13" t="n">
        <v>4</v>
      </c>
      <c r="E630" s="13" t="n">
        <v>53</v>
      </c>
      <c r="F630" s="14" t="n">
        <v>53</v>
      </c>
      <c r="G630" s="15" t="n">
        <v>53</v>
      </c>
      <c r="H630" s="14" t="n">
        <v>53</v>
      </c>
      <c r="I630" s="16" t="n">
        <v>5</v>
      </c>
      <c r="J630" s="16" t="n">
        <v>5</v>
      </c>
      <c r="K630" s="16" t="n">
        <v>52</v>
      </c>
      <c r="L630" s="17" t="n">
        <v>4</v>
      </c>
      <c r="M630" s="18" t="n">
        <v>4</v>
      </c>
      <c r="N630" s="18" t="n">
        <v>53</v>
      </c>
      <c r="O630" s="19" t="n">
        <v>1</v>
      </c>
      <c r="P630" s="20" t="s">
        <v>154</v>
      </c>
    </row>
    <row r="631" customFormat="false" ht="13.8" hidden="false" customHeight="false" outlineLevel="0" collapsed="false">
      <c r="B631" s="12" t="s">
        <v>153</v>
      </c>
      <c r="C631" s="12" t="s">
        <v>23</v>
      </c>
      <c r="D631" s="13" t="n">
        <v>5</v>
      </c>
      <c r="E631" s="13" t="n">
        <v>53</v>
      </c>
      <c r="F631" s="14" t="n">
        <v>53</v>
      </c>
      <c r="G631" s="15" t="n">
        <v>53</v>
      </c>
      <c r="H631" s="14" t="n">
        <v>53</v>
      </c>
      <c r="I631" s="16" t="n">
        <v>5</v>
      </c>
      <c r="J631" s="16" t="n">
        <v>5</v>
      </c>
      <c r="K631" s="16" t="n">
        <v>53</v>
      </c>
      <c r="L631" s="17" t="n">
        <v>5</v>
      </c>
      <c r="M631" s="18" t="n">
        <v>5</v>
      </c>
      <c r="N631" s="18" t="n">
        <v>53</v>
      </c>
      <c r="O631" s="19" t="n">
        <v>1</v>
      </c>
      <c r="P631" s="20" t="s">
        <v>154</v>
      </c>
    </row>
    <row r="632" customFormat="false" ht="13.8" hidden="false" customHeight="false" outlineLevel="0" collapsed="false">
      <c r="B632" s="12" t="s">
        <v>153</v>
      </c>
      <c r="C632" s="12" t="s">
        <v>24</v>
      </c>
      <c r="D632" s="13" t="n">
        <v>6</v>
      </c>
      <c r="E632" s="13" t="n">
        <v>53</v>
      </c>
      <c r="F632" s="14" t="n">
        <v>53</v>
      </c>
      <c r="G632" s="15" t="n">
        <v>53</v>
      </c>
      <c r="H632" s="14" t="n">
        <v>53</v>
      </c>
      <c r="I632" s="16" t="n">
        <v>5</v>
      </c>
      <c r="J632" s="16" t="n">
        <v>5</v>
      </c>
      <c r="K632" s="16" t="n">
        <v>54</v>
      </c>
      <c r="L632" s="17" t="n">
        <v>6</v>
      </c>
      <c r="M632" s="18" t="n">
        <v>6</v>
      </c>
      <c r="N632" s="18" t="n">
        <v>53</v>
      </c>
      <c r="O632" s="19" t="n">
        <v>1</v>
      </c>
      <c r="P632" s="20" t="s">
        <v>154</v>
      </c>
    </row>
    <row r="633" customFormat="false" ht="13.8" hidden="false" customHeight="false" outlineLevel="0" collapsed="false">
      <c r="B633" s="12" t="s">
        <v>155</v>
      </c>
      <c r="C633" s="12" t="s">
        <v>18</v>
      </c>
      <c r="D633" s="13" t="n">
        <v>7</v>
      </c>
      <c r="E633" s="13" t="n">
        <v>53</v>
      </c>
      <c r="F633" s="14" t="n">
        <v>53</v>
      </c>
      <c r="G633" s="15" t="n">
        <v>53</v>
      </c>
      <c r="H633" s="14" t="n">
        <v>53</v>
      </c>
      <c r="I633" s="16" t="n">
        <v>5</v>
      </c>
      <c r="J633" s="16" t="n">
        <v>5</v>
      </c>
      <c r="K633" s="16" t="n">
        <v>55</v>
      </c>
      <c r="L633" s="17" t="n">
        <v>7</v>
      </c>
      <c r="M633" s="18" t="n">
        <v>7</v>
      </c>
      <c r="N633" s="18" t="n">
        <v>53</v>
      </c>
      <c r="O633" s="19" t="n">
        <v>1</v>
      </c>
      <c r="P633" s="20" t="s">
        <v>154</v>
      </c>
    </row>
    <row r="634" customFormat="false" ht="13.8" hidden="false" customHeight="false" outlineLevel="0" collapsed="false">
      <c r="B634" s="12" t="s">
        <v>155</v>
      </c>
      <c r="C634" s="12" t="s">
        <v>20</v>
      </c>
      <c r="D634" s="13" t="n">
        <v>8</v>
      </c>
      <c r="E634" s="13" t="n">
        <v>53</v>
      </c>
      <c r="F634" s="14" t="n">
        <v>53</v>
      </c>
      <c r="G634" s="15" t="n">
        <v>53</v>
      </c>
      <c r="H634" s="14" t="n">
        <v>53</v>
      </c>
      <c r="I634" s="16" t="n">
        <v>5</v>
      </c>
      <c r="J634" s="16" t="n">
        <v>5</v>
      </c>
      <c r="K634" s="16" t="n">
        <v>56</v>
      </c>
      <c r="L634" s="17" t="n">
        <v>8</v>
      </c>
      <c r="M634" s="18" t="n">
        <v>8</v>
      </c>
      <c r="N634" s="18" t="n">
        <v>53</v>
      </c>
      <c r="O634" s="19" t="n">
        <v>1</v>
      </c>
      <c r="P634" s="20" t="s">
        <v>154</v>
      </c>
    </row>
    <row r="635" customFormat="false" ht="13.8" hidden="false" customHeight="false" outlineLevel="0" collapsed="false">
      <c r="B635" s="12" t="s">
        <v>155</v>
      </c>
      <c r="C635" s="12" t="s">
        <v>21</v>
      </c>
      <c r="D635" s="13" t="n">
        <v>9</v>
      </c>
      <c r="E635" s="13" t="n">
        <v>53</v>
      </c>
      <c r="F635" s="14" t="n">
        <v>53</v>
      </c>
      <c r="G635" s="15" t="n">
        <v>53</v>
      </c>
      <c r="H635" s="14" t="n">
        <v>53</v>
      </c>
      <c r="I635" s="16" t="n">
        <v>5</v>
      </c>
      <c r="J635" s="16" t="n">
        <v>5</v>
      </c>
      <c r="K635" s="16" t="n">
        <v>57</v>
      </c>
      <c r="L635" s="17" t="n">
        <v>9</v>
      </c>
      <c r="M635" s="18" t="n">
        <v>9</v>
      </c>
      <c r="N635" s="18" t="n">
        <v>53</v>
      </c>
      <c r="O635" s="19" t="n">
        <v>1</v>
      </c>
      <c r="P635" s="20" t="s">
        <v>154</v>
      </c>
    </row>
    <row r="636" customFormat="false" ht="13.8" hidden="false" customHeight="false" outlineLevel="0" collapsed="false">
      <c r="B636" s="12" t="s">
        <v>155</v>
      </c>
      <c r="C636" s="12" t="s">
        <v>22</v>
      </c>
      <c r="D636" s="13" t="n">
        <v>10</v>
      </c>
      <c r="E636" s="13" t="n">
        <v>53</v>
      </c>
      <c r="F636" s="14" t="n">
        <v>53</v>
      </c>
      <c r="G636" s="15" t="n">
        <v>53</v>
      </c>
      <c r="H636" s="14" t="n">
        <v>53</v>
      </c>
      <c r="I636" s="16" t="n">
        <v>5</v>
      </c>
      <c r="J636" s="16" t="n">
        <v>5</v>
      </c>
      <c r="K636" s="16" t="n">
        <v>58</v>
      </c>
      <c r="L636" s="17" t="n">
        <v>10</v>
      </c>
      <c r="M636" s="18" t="n">
        <v>10</v>
      </c>
      <c r="N636" s="18" t="n">
        <v>53</v>
      </c>
      <c r="O636" s="19" t="n">
        <v>1</v>
      </c>
      <c r="P636" s="20" t="s">
        <v>154</v>
      </c>
    </row>
    <row r="637" customFormat="false" ht="13.8" hidden="false" customHeight="false" outlineLevel="0" collapsed="false">
      <c r="B637" s="12" t="s">
        <v>155</v>
      </c>
      <c r="C637" s="12" t="s">
        <v>23</v>
      </c>
      <c r="D637" s="13" t="n">
        <v>11</v>
      </c>
      <c r="E637" s="13" t="n">
        <v>53</v>
      </c>
      <c r="F637" s="14" t="n">
        <v>53</v>
      </c>
      <c r="G637" s="15" t="n">
        <v>53</v>
      </c>
      <c r="H637" s="14" t="n">
        <v>53</v>
      </c>
      <c r="I637" s="16" t="n">
        <v>5</v>
      </c>
      <c r="J637" s="16" t="n">
        <v>5</v>
      </c>
      <c r="K637" s="16" t="n">
        <v>59</v>
      </c>
      <c r="L637" s="17" t="n">
        <v>11</v>
      </c>
      <c r="M637" s="18" t="n">
        <v>11</v>
      </c>
      <c r="N637" s="18" t="n">
        <v>53</v>
      </c>
      <c r="O637" s="19" t="n">
        <v>1</v>
      </c>
      <c r="P637" s="20" t="s">
        <v>154</v>
      </c>
    </row>
    <row r="638" customFormat="false" ht="13.8" hidden="false" customHeight="false" outlineLevel="0" collapsed="false">
      <c r="B638" s="12" t="s">
        <v>155</v>
      </c>
      <c r="C638" s="12" t="s">
        <v>24</v>
      </c>
      <c r="D638" s="13" t="n">
        <v>12</v>
      </c>
      <c r="E638" s="13" t="n">
        <v>53</v>
      </c>
      <c r="F638" s="14" t="n">
        <v>53</v>
      </c>
      <c r="G638" s="15" t="n">
        <v>53</v>
      </c>
      <c r="H638" s="14" t="n">
        <v>53</v>
      </c>
      <c r="I638" s="16" t="n">
        <v>5</v>
      </c>
      <c r="J638" s="16" t="n">
        <v>5</v>
      </c>
      <c r="K638" s="16" t="n">
        <v>60</v>
      </c>
      <c r="L638" s="17" t="n">
        <v>12</v>
      </c>
      <c r="M638" s="18" t="n">
        <v>12</v>
      </c>
      <c r="N638" s="18" t="n">
        <v>53</v>
      </c>
      <c r="O638" s="19" t="n">
        <v>1</v>
      </c>
      <c r="P638" s="20" t="s">
        <v>154</v>
      </c>
    </row>
    <row r="639" customFormat="false" ht="13.8" hidden="false" customHeight="false" outlineLevel="0" collapsed="false">
      <c r="B639" s="12" t="s">
        <v>156</v>
      </c>
      <c r="C639" s="12" t="s">
        <v>18</v>
      </c>
      <c r="D639" s="13" t="n">
        <v>1</v>
      </c>
      <c r="E639" s="13" t="n">
        <v>54</v>
      </c>
      <c r="F639" s="14" t="n">
        <v>54</v>
      </c>
      <c r="G639" s="15" t="n">
        <v>54</v>
      </c>
      <c r="H639" s="14" t="n">
        <v>54</v>
      </c>
      <c r="I639" s="16" t="n">
        <v>6</v>
      </c>
      <c r="J639" s="16" t="n">
        <v>5</v>
      </c>
      <c r="K639" s="16" t="n">
        <v>61</v>
      </c>
      <c r="L639" s="17" t="n">
        <v>1</v>
      </c>
      <c r="M639" s="18" t="n">
        <v>1</v>
      </c>
      <c r="N639" s="18" t="n">
        <v>54</v>
      </c>
      <c r="O639" s="19" t="n">
        <v>2</v>
      </c>
      <c r="P639" s="20" t="s">
        <v>154</v>
      </c>
    </row>
    <row r="640" customFormat="false" ht="13.8" hidden="false" customHeight="false" outlineLevel="0" collapsed="false">
      <c r="B640" s="12" t="s">
        <v>156</v>
      </c>
      <c r="C640" s="12" t="s">
        <v>20</v>
      </c>
      <c r="D640" s="13" t="n">
        <v>2</v>
      </c>
      <c r="E640" s="13" t="n">
        <v>54</v>
      </c>
      <c r="F640" s="14" t="n">
        <v>54</v>
      </c>
      <c r="G640" s="15" t="n">
        <v>54</v>
      </c>
      <c r="H640" s="14" t="n">
        <v>54</v>
      </c>
      <c r="I640" s="16" t="n">
        <v>6</v>
      </c>
      <c r="J640" s="16" t="n">
        <v>5</v>
      </c>
      <c r="K640" s="16" t="n">
        <v>62</v>
      </c>
      <c r="L640" s="17" t="n">
        <v>2</v>
      </c>
      <c r="M640" s="18" t="n">
        <v>2</v>
      </c>
      <c r="N640" s="18" t="n">
        <v>54</v>
      </c>
      <c r="O640" s="19" t="n">
        <v>2</v>
      </c>
      <c r="P640" s="20" t="s">
        <v>154</v>
      </c>
    </row>
    <row r="641" customFormat="false" ht="13.8" hidden="false" customHeight="false" outlineLevel="0" collapsed="false">
      <c r="B641" s="12" t="s">
        <v>156</v>
      </c>
      <c r="C641" s="12" t="s">
        <v>21</v>
      </c>
      <c r="D641" s="13" t="n">
        <v>3</v>
      </c>
      <c r="E641" s="13" t="n">
        <v>54</v>
      </c>
      <c r="F641" s="14" t="n">
        <v>54</v>
      </c>
      <c r="G641" s="15" t="n">
        <v>54</v>
      </c>
      <c r="H641" s="14" t="n">
        <v>54</v>
      </c>
      <c r="I641" s="16" t="n">
        <v>6</v>
      </c>
      <c r="J641" s="16" t="n">
        <v>5</v>
      </c>
      <c r="K641" s="16" t="n">
        <v>63</v>
      </c>
      <c r="L641" s="17" t="n">
        <v>3</v>
      </c>
      <c r="M641" s="18" t="n">
        <v>3</v>
      </c>
      <c r="N641" s="18" t="n">
        <v>54</v>
      </c>
      <c r="O641" s="19" t="n">
        <v>2</v>
      </c>
      <c r="P641" s="20" t="s">
        <v>154</v>
      </c>
    </row>
    <row r="642" customFormat="false" ht="13.8" hidden="false" customHeight="false" outlineLevel="0" collapsed="false">
      <c r="B642" s="12" t="s">
        <v>156</v>
      </c>
      <c r="C642" s="12" t="s">
        <v>22</v>
      </c>
      <c r="D642" s="13" t="n">
        <v>4</v>
      </c>
      <c r="E642" s="13" t="n">
        <v>54</v>
      </c>
      <c r="F642" s="14" t="n">
        <v>54</v>
      </c>
      <c r="G642" s="15" t="n">
        <v>54</v>
      </c>
      <c r="H642" s="14" t="n">
        <v>54</v>
      </c>
      <c r="I642" s="16" t="n">
        <v>6</v>
      </c>
      <c r="J642" s="16" t="n">
        <v>5</v>
      </c>
      <c r="K642" s="16" t="n">
        <v>64</v>
      </c>
      <c r="L642" s="17" t="n">
        <v>4</v>
      </c>
      <c r="M642" s="18" t="n">
        <v>4</v>
      </c>
      <c r="N642" s="18" t="n">
        <v>54</v>
      </c>
      <c r="O642" s="19" t="n">
        <v>2</v>
      </c>
      <c r="P642" s="20" t="s">
        <v>154</v>
      </c>
    </row>
    <row r="643" customFormat="false" ht="13.8" hidden="false" customHeight="false" outlineLevel="0" collapsed="false">
      <c r="B643" s="12" t="s">
        <v>156</v>
      </c>
      <c r="C643" s="12" t="s">
        <v>23</v>
      </c>
      <c r="D643" s="13" t="n">
        <v>5</v>
      </c>
      <c r="E643" s="13" t="n">
        <v>54</v>
      </c>
      <c r="F643" s="14" t="n">
        <v>54</v>
      </c>
      <c r="G643" s="15" t="n">
        <v>54</v>
      </c>
      <c r="H643" s="14" t="n">
        <v>54</v>
      </c>
      <c r="I643" s="16" t="n">
        <v>6</v>
      </c>
      <c r="J643" s="16" t="n">
        <v>5</v>
      </c>
      <c r="K643" s="16" t="n">
        <v>65</v>
      </c>
      <c r="L643" s="17" t="n">
        <v>5</v>
      </c>
      <c r="M643" s="18" t="n">
        <v>5</v>
      </c>
      <c r="N643" s="18" t="n">
        <v>54</v>
      </c>
      <c r="O643" s="19" t="n">
        <v>2</v>
      </c>
      <c r="P643" s="20" t="s">
        <v>154</v>
      </c>
    </row>
    <row r="644" customFormat="false" ht="13.8" hidden="false" customHeight="false" outlineLevel="0" collapsed="false">
      <c r="B644" s="12" t="s">
        <v>156</v>
      </c>
      <c r="C644" s="12" t="s">
        <v>24</v>
      </c>
      <c r="D644" s="13" t="n">
        <v>6</v>
      </c>
      <c r="E644" s="13" t="n">
        <v>54</v>
      </c>
      <c r="F644" s="14" t="n">
        <v>54</v>
      </c>
      <c r="G644" s="15" t="n">
        <v>54</v>
      </c>
      <c r="H644" s="14" t="n">
        <v>54</v>
      </c>
      <c r="I644" s="16" t="n">
        <v>6</v>
      </c>
      <c r="J644" s="16" t="n">
        <v>5</v>
      </c>
      <c r="K644" s="16" t="n">
        <v>66</v>
      </c>
      <c r="L644" s="17" t="n">
        <v>6</v>
      </c>
      <c r="M644" s="18" t="n">
        <v>6</v>
      </c>
      <c r="N644" s="18" t="n">
        <v>54</v>
      </c>
      <c r="O644" s="19" t="n">
        <v>2</v>
      </c>
      <c r="P644" s="20" t="s">
        <v>154</v>
      </c>
    </row>
    <row r="645" customFormat="false" ht="13.8" hidden="false" customHeight="false" outlineLevel="0" collapsed="false">
      <c r="B645" s="12" t="s">
        <v>157</v>
      </c>
      <c r="C645" s="12" t="s">
        <v>18</v>
      </c>
      <c r="D645" s="13" t="n">
        <v>7</v>
      </c>
      <c r="E645" s="13" t="n">
        <v>54</v>
      </c>
      <c r="F645" s="14" t="n">
        <v>54</v>
      </c>
      <c r="G645" s="15" t="n">
        <v>54</v>
      </c>
      <c r="H645" s="14" t="n">
        <v>54</v>
      </c>
      <c r="I645" s="16" t="n">
        <v>6</v>
      </c>
      <c r="J645" s="16" t="n">
        <v>5</v>
      </c>
      <c r="K645" s="16" t="n">
        <v>67</v>
      </c>
      <c r="L645" s="17" t="n">
        <v>7</v>
      </c>
      <c r="M645" s="18" t="n">
        <v>7</v>
      </c>
      <c r="N645" s="18" t="n">
        <v>54</v>
      </c>
      <c r="O645" s="19" t="n">
        <v>2</v>
      </c>
      <c r="P645" s="20" t="s">
        <v>154</v>
      </c>
    </row>
    <row r="646" customFormat="false" ht="13.8" hidden="false" customHeight="false" outlineLevel="0" collapsed="false">
      <c r="B646" s="12" t="s">
        <v>157</v>
      </c>
      <c r="C646" s="12" t="s">
        <v>20</v>
      </c>
      <c r="D646" s="13" t="n">
        <v>8</v>
      </c>
      <c r="E646" s="13" t="n">
        <v>54</v>
      </c>
      <c r="F646" s="14" t="n">
        <v>54</v>
      </c>
      <c r="G646" s="15" t="n">
        <v>54</v>
      </c>
      <c r="H646" s="14" t="n">
        <v>54</v>
      </c>
      <c r="I646" s="16" t="n">
        <v>6</v>
      </c>
      <c r="J646" s="16" t="n">
        <v>5</v>
      </c>
      <c r="K646" s="16" t="n">
        <v>68</v>
      </c>
      <c r="L646" s="17" t="n">
        <v>8</v>
      </c>
      <c r="M646" s="18" t="n">
        <v>8</v>
      </c>
      <c r="N646" s="18" t="n">
        <v>54</v>
      </c>
      <c r="O646" s="19" t="n">
        <v>2</v>
      </c>
      <c r="P646" s="20" t="s">
        <v>154</v>
      </c>
    </row>
    <row r="647" customFormat="false" ht="13.8" hidden="false" customHeight="false" outlineLevel="0" collapsed="false">
      <c r="B647" s="12" t="s">
        <v>157</v>
      </c>
      <c r="C647" s="12" t="s">
        <v>21</v>
      </c>
      <c r="D647" s="13" t="n">
        <v>9</v>
      </c>
      <c r="E647" s="13" t="n">
        <v>54</v>
      </c>
      <c r="F647" s="14" t="n">
        <v>54</v>
      </c>
      <c r="G647" s="15" t="n">
        <v>54</v>
      </c>
      <c r="H647" s="14" t="n">
        <v>54</v>
      </c>
      <c r="I647" s="16" t="n">
        <v>6</v>
      </c>
      <c r="J647" s="16" t="n">
        <v>5</v>
      </c>
      <c r="K647" s="16" t="n">
        <v>69</v>
      </c>
      <c r="L647" s="17" t="n">
        <v>9</v>
      </c>
      <c r="M647" s="18" t="n">
        <v>9</v>
      </c>
      <c r="N647" s="18" t="n">
        <v>54</v>
      </c>
      <c r="O647" s="19" t="n">
        <v>2</v>
      </c>
      <c r="P647" s="20" t="s">
        <v>154</v>
      </c>
    </row>
    <row r="648" customFormat="false" ht="13.8" hidden="false" customHeight="false" outlineLevel="0" collapsed="false">
      <c r="B648" s="12" t="s">
        <v>157</v>
      </c>
      <c r="C648" s="12" t="s">
        <v>22</v>
      </c>
      <c r="D648" s="13" t="n">
        <v>10</v>
      </c>
      <c r="E648" s="13" t="n">
        <v>54</v>
      </c>
      <c r="F648" s="14" t="n">
        <v>54</v>
      </c>
      <c r="G648" s="15" t="n">
        <v>54</v>
      </c>
      <c r="H648" s="14" t="n">
        <v>54</v>
      </c>
      <c r="I648" s="16" t="n">
        <v>6</v>
      </c>
      <c r="J648" s="16" t="n">
        <v>5</v>
      </c>
      <c r="K648" s="16" t="n">
        <v>70</v>
      </c>
      <c r="L648" s="17" t="n">
        <v>10</v>
      </c>
      <c r="M648" s="18" t="n">
        <v>10</v>
      </c>
      <c r="N648" s="18" t="n">
        <v>54</v>
      </c>
      <c r="O648" s="19" t="n">
        <v>2</v>
      </c>
      <c r="P648" s="20" t="s">
        <v>154</v>
      </c>
    </row>
    <row r="649" customFormat="false" ht="13.8" hidden="false" customHeight="false" outlineLevel="0" collapsed="false">
      <c r="B649" s="12" t="s">
        <v>157</v>
      </c>
      <c r="C649" s="12" t="s">
        <v>23</v>
      </c>
      <c r="D649" s="13" t="n">
        <v>11</v>
      </c>
      <c r="E649" s="13" t="n">
        <v>54</v>
      </c>
      <c r="F649" s="14" t="n">
        <v>54</v>
      </c>
      <c r="G649" s="15" t="n">
        <v>54</v>
      </c>
      <c r="H649" s="14" t="n">
        <v>54</v>
      </c>
      <c r="I649" s="16" t="n">
        <v>6</v>
      </c>
      <c r="J649" s="16" t="n">
        <v>5</v>
      </c>
      <c r="K649" s="16" t="n">
        <v>71</v>
      </c>
      <c r="L649" s="17" t="n">
        <v>11</v>
      </c>
      <c r="M649" s="18" t="n">
        <v>11</v>
      </c>
      <c r="N649" s="18" t="n">
        <v>54</v>
      </c>
      <c r="O649" s="19" t="n">
        <v>2</v>
      </c>
      <c r="P649" s="20" t="s">
        <v>154</v>
      </c>
    </row>
    <row r="650" s="21" customFormat="true" ht="13.8" hidden="false" customHeight="false" outlineLevel="0" collapsed="false">
      <c r="B650" s="22" t="s">
        <v>157</v>
      </c>
      <c r="C650" s="22" t="s">
        <v>24</v>
      </c>
      <c r="D650" s="23" t="n">
        <v>12</v>
      </c>
      <c r="E650" s="23" t="n">
        <v>54</v>
      </c>
      <c r="F650" s="24" t="n">
        <v>54</v>
      </c>
      <c r="G650" s="25" t="n">
        <v>54</v>
      </c>
      <c r="H650" s="24" t="n">
        <v>54</v>
      </c>
      <c r="I650" s="26" t="n">
        <v>6</v>
      </c>
      <c r="J650" s="16" t="n">
        <v>5</v>
      </c>
      <c r="K650" s="16" t="n">
        <v>72</v>
      </c>
      <c r="L650" s="27" t="n">
        <v>12</v>
      </c>
      <c r="M650" s="28" t="n">
        <v>12</v>
      </c>
      <c r="N650" s="28" t="n">
        <v>54</v>
      </c>
      <c r="O650" s="19" t="n">
        <v>2</v>
      </c>
      <c r="P650" s="20" t="s">
        <v>154</v>
      </c>
    </row>
    <row r="651" customFormat="false" ht="13.8" hidden="false" customHeight="false" outlineLevel="0" collapsed="false">
      <c r="B651" s="12" t="s">
        <v>158</v>
      </c>
      <c r="C651" s="12" t="s">
        <v>18</v>
      </c>
      <c r="D651" s="13" t="n">
        <v>1</v>
      </c>
      <c r="E651" s="13" t="n">
        <v>55</v>
      </c>
      <c r="F651" s="14" t="n">
        <v>55</v>
      </c>
      <c r="G651" s="15" t="n">
        <v>55</v>
      </c>
      <c r="H651" s="14" t="n">
        <v>55</v>
      </c>
      <c r="I651" s="16" t="n">
        <v>7</v>
      </c>
      <c r="J651" s="16" t="n">
        <v>5</v>
      </c>
      <c r="K651" s="16" t="n">
        <v>73</v>
      </c>
      <c r="L651" s="17" t="n">
        <v>1</v>
      </c>
      <c r="M651" s="18" t="n">
        <v>1</v>
      </c>
      <c r="N651" s="18" t="n">
        <v>55</v>
      </c>
      <c r="O651" s="19" t="n">
        <v>1</v>
      </c>
      <c r="P651" s="20" t="s">
        <v>159</v>
      </c>
    </row>
    <row r="652" customFormat="false" ht="13.8" hidden="false" customHeight="false" outlineLevel="0" collapsed="false">
      <c r="B652" s="12" t="s">
        <v>158</v>
      </c>
      <c r="C652" s="12" t="s">
        <v>20</v>
      </c>
      <c r="D652" s="13" t="n">
        <v>2</v>
      </c>
      <c r="E652" s="13" t="n">
        <v>55</v>
      </c>
      <c r="F652" s="14" t="n">
        <v>55</v>
      </c>
      <c r="G652" s="15" t="n">
        <v>55</v>
      </c>
      <c r="H652" s="14" t="n">
        <v>55</v>
      </c>
      <c r="I652" s="16" t="n">
        <v>7</v>
      </c>
      <c r="J652" s="16" t="n">
        <v>5</v>
      </c>
      <c r="K652" s="16" t="n">
        <v>74</v>
      </c>
      <c r="L652" s="17" t="n">
        <v>2</v>
      </c>
      <c r="M652" s="18" t="n">
        <v>2</v>
      </c>
      <c r="N652" s="18" t="n">
        <v>55</v>
      </c>
      <c r="O652" s="19" t="n">
        <v>1</v>
      </c>
      <c r="P652" s="20" t="s">
        <v>159</v>
      </c>
    </row>
    <row r="653" customFormat="false" ht="13.8" hidden="false" customHeight="false" outlineLevel="0" collapsed="false">
      <c r="B653" s="12" t="s">
        <v>158</v>
      </c>
      <c r="C653" s="12" t="s">
        <v>21</v>
      </c>
      <c r="D653" s="13" t="n">
        <v>3</v>
      </c>
      <c r="E653" s="13" t="n">
        <v>55</v>
      </c>
      <c r="F653" s="14" t="n">
        <v>55</v>
      </c>
      <c r="G653" s="15" t="n">
        <v>55</v>
      </c>
      <c r="H653" s="14" t="n">
        <v>55</v>
      </c>
      <c r="I653" s="16" t="n">
        <v>7</v>
      </c>
      <c r="J653" s="16" t="n">
        <v>5</v>
      </c>
      <c r="K653" s="16" t="n">
        <v>75</v>
      </c>
      <c r="L653" s="17" t="n">
        <v>3</v>
      </c>
      <c r="M653" s="18" t="n">
        <v>3</v>
      </c>
      <c r="N653" s="18" t="n">
        <v>55</v>
      </c>
      <c r="O653" s="19" t="n">
        <v>1</v>
      </c>
      <c r="P653" s="20" t="s">
        <v>159</v>
      </c>
    </row>
    <row r="654" customFormat="false" ht="13.8" hidden="false" customHeight="false" outlineLevel="0" collapsed="false">
      <c r="B654" s="12" t="s">
        <v>158</v>
      </c>
      <c r="C654" s="12" t="s">
        <v>22</v>
      </c>
      <c r="D654" s="13" t="n">
        <v>4</v>
      </c>
      <c r="E654" s="13" t="n">
        <v>55</v>
      </c>
      <c r="F654" s="14" t="n">
        <v>55</v>
      </c>
      <c r="G654" s="15" t="n">
        <v>55</v>
      </c>
      <c r="H654" s="14" t="n">
        <v>55</v>
      </c>
      <c r="I654" s="16" t="n">
        <v>7</v>
      </c>
      <c r="J654" s="16" t="n">
        <v>5</v>
      </c>
      <c r="K654" s="16" t="n">
        <v>76</v>
      </c>
      <c r="L654" s="17" t="n">
        <v>4</v>
      </c>
      <c r="M654" s="18" t="n">
        <v>4</v>
      </c>
      <c r="N654" s="18" t="n">
        <v>55</v>
      </c>
      <c r="O654" s="19" t="n">
        <v>1</v>
      </c>
      <c r="P654" s="20" t="s">
        <v>159</v>
      </c>
    </row>
    <row r="655" customFormat="false" ht="13.8" hidden="false" customHeight="false" outlineLevel="0" collapsed="false">
      <c r="B655" s="12" t="s">
        <v>158</v>
      </c>
      <c r="C655" s="12" t="s">
        <v>23</v>
      </c>
      <c r="D655" s="13" t="n">
        <v>5</v>
      </c>
      <c r="E655" s="13" t="n">
        <v>55</v>
      </c>
      <c r="F655" s="14" t="n">
        <v>55</v>
      </c>
      <c r="G655" s="15" t="n">
        <v>55</v>
      </c>
      <c r="H655" s="14" t="n">
        <v>55</v>
      </c>
      <c r="I655" s="16" t="n">
        <v>7</v>
      </c>
      <c r="J655" s="16" t="n">
        <v>5</v>
      </c>
      <c r="K655" s="16" t="n">
        <v>77</v>
      </c>
      <c r="L655" s="17" t="n">
        <v>5</v>
      </c>
      <c r="M655" s="18" t="n">
        <v>5</v>
      </c>
      <c r="N655" s="18" t="n">
        <v>55</v>
      </c>
      <c r="O655" s="19" t="n">
        <v>1</v>
      </c>
      <c r="P655" s="20" t="s">
        <v>159</v>
      </c>
    </row>
    <row r="656" customFormat="false" ht="13.8" hidden="false" customHeight="false" outlineLevel="0" collapsed="false">
      <c r="B656" s="12" t="s">
        <v>158</v>
      </c>
      <c r="C656" s="12" t="s">
        <v>24</v>
      </c>
      <c r="D656" s="13" t="n">
        <v>6</v>
      </c>
      <c r="E656" s="13" t="n">
        <v>55</v>
      </c>
      <c r="F656" s="14" t="n">
        <v>55</v>
      </c>
      <c r="G656" s="15" t="n">
        <v>55</v>
      </c>
      <c r="H656" s="14" t="n">
        <v>55</v>
      </c>
      <c r="I656" s="16" t="n">
        <v>7</v>
      </c>
      <c r="J656" s="16" t="n">
        <v>5</v>
      </c>
      <c r="K656" s="16" t="n">
        <v>78</v>
      </c>
      <c r="L656" s="17" t="n">
        <v>6</v>
      </c>
      <c r="M656" s="18" t="n">
        <v>6</v>
      </c>
      <c r="N656" s="18" t="n">
        <v>55</v>
      </c>
      <c r="O656" s="19" t="n">
        <v>1</v>
      </c>
      <c r="P656" s="20" t="s">
        <v>159</v>
      </c>
    </row>
    <row r="657" customFormat="false" ht="13.8" hidden="false" customHeight="false" outlineLevel="0" collapsed="false">
      <c r="B657" s="12" t="s">
        <v>160</v>
      </c>
      <c r="C657" s="12" t="s">
        <v>18</v>
      </c>
      <c r="D657" s="13" t="n">
        <v>7</v>
      </c>
      <c r="E657" s="13" t="n">
        <v>55</v>
      </c>
      <c r="F657" s="14" t="n">
        <v>55</v>
      </c>
      <c r="G657" s="15" t="n">
        <v>55</v>
      </c>
      <c r="H657" s="14" t="n">
        <v>55</v>
      </c>
      <c r="I657" s="16" t="n">
        <v>7</v>
      </c>
      <c r="J657" s="16" t="n">
        <v>5</v>
      </c>
      <c r="K657" s="16" t="n">
        <v>79</v>
      </c>
      <c r="L657" s="17" t="n">
        <v>7</v>
      </c>
      <c r="M657" s="18" t="n">
        <v>7</v>
      </c>
      <c r="N657" s="18" t="n">
        <v>55</v>
      </c>
      <c r="O657" s="19" t="n">
        <v>1</v>
      </c>
      <c r="P657" s="20" t="s">
        <v>159</v>
      </c>
    </row>
    <row r="658" customFormat="false" ht="13.8" hidden="false" customHeight="false" outlineLevel="0" collapsed="false">
      <c r="B658" s="12" t="s">
        <v>160</v>
      </c>
      <c r="C658" s="12" t="s">
        <v>20</v>
      </c>
      <c r="D658" s="13" t="n">
        <v>8</v>
      </c>
      <c r="E658" s="13" t="n">
        <v>55</v>
      </c>
      <c r="F658" s="14" t="n">
        <v>55</v>
      </c>
      <c r="G658" s="15" t="n">
        <v>55</v>
      </c>
      <c r="H658" s="14" t="n">
        <v>55</v>
      </c>
      <c r="I658" s="16" t="n">
        <v>7</v>
      </c>
      <c r="J658" s="16" t="n">
        <v>5</v>
      </c>
      <c r="K658" s="16" t="n">
        <v>80</v>
      </c>
      <c r="L658" s="17" t="n">
        <v>8</v>
      </c>
      <c r="M658" s="18" t="n">
        <v>8</v>
      </c>
      <c r="N658" s="18" t="n">
        <v>55</v>
      </c>
      <c r="O658" s="19" t="n">
        <v>1</v>
      </c>
      <c r="P658" s="20" t="s">
        <v>159</v>
      </c>
    </row>
    <row r="659" customFormat="false" ht="13.8" hidden="false" customHeight="false" outlineLevel="0" collapsed="false">
      <c r="B659" s="12" t="s">
        <v>160</v>
      </c>
      <c r="C659" s="12" t="s">
        <v>21</v>
      </c>
      <c r="D659" s="13" t="n">
        <v>9</v>
      </c>
      <c r="E659" s="13" t="n">
        <v>55</v>
      </c>
      <c r="F659" s="14" t="n">
        <v>55</v>
      </c>
      <c r="G659" s="15" t="n">
        <v>55</v>
      </c>
      <c r="H659" s="14" t="n">
        <v>55</v>
      </c>
      <c r="I659" s="16" t="n">
        <v>7</v>
      </c>
      <c r="J659" s="16" t="n">
        <v>5</v>
      </c>
      <c r="K659" s="16" t="n">
        <v>81</v>
      </c>
      <c r="L659" s="17" t="n">
        <v>9</v>
      </c>
      <c r="M659" s="18" t="n">
        <v>9</v>
      </c>
      <c r="N659" s="18" t="n">
        <v>55</v>
      </c>
      <c r="O659" s="19" t="n">
        <v>1</v>
      </c>
      <c r="P659" s="20" t="s">
        <v>159</v>
      </c>
    </row>
    <row r="660" customFormat="false" ht="13.8" hidden="false" customHeight="false" outlineLevel="0" collapsed="false">
      <c r="B660" s="12" t="s">
        <v>160</v>
      </c>
      <c r="C660" s="12" t="s">
        <v>22</v>
      </c>
      <c r="D660" s="13" t="n">
        <v>10</v>
      </c>
      <c r="E660" s="13" t="n">
        <v>55</v>
      </c>
      <c r="F660" s="14" t="n">
        <v>55</v>
      </c>
      <c r="G660" s="15" t="n">
        <v>55</v>
      </c>
      <c r="H660" s="14" t="n">
        <v>55</v>
      </c>
      <c r="I660" s="16" t="n">
        <v>7</v>
      </c>
      <c r="J660" s="16" t="n">
        <v>5</v>
      </c>
      <c r="K660" s="16" t="n">
        <v>82</v>
      </c>
      <c r="L660" s="17" t="n">
        <v>10</v>
      </c>
      <c r="M660" s="18" t="n">
        <v>10</v>
      </c>
      <c r="N660" s="18" t="n">
        <v>55</v>
      </c>
      <c r="O660" s="19" t="n">
        <v>1</v>
      </c>
      <c r="P660" s="20" t="s">
        <v>159</v>
      </c>
    </row>
    <row r="661" customFormat="false" ht="13.8" hidden="false" customHeight="false" outlineLevel="0" collapsed="false">
      <c r="B661" s="12" t="s">
        <v>160</v>
      </c>
      <c r="C661" s="12" t="s">
        <v>23</v>
      </c>
      <c r="D661" s="13" t="n">
        <v>11</v>
      </c>
      <c r="E661" s="13" t="n">
        <v>55</v>
      </c>
      <c r="F661" s="14" t="n">
        <v>55</v>
      </c>
      <c r="G661" s="15" t="n">
        <v>55</v>
      </c>
      <c r="H661" s="14" t="n">
        <v>55</v>
      </c>
      <c r="I661" s="16" t="n">
        <v>7</v>
      </c>
      <c r="J661" s="16" t="n">
        <v>5</v>
      </c>
      <c r="K661" s="16" t="n">
        <v>83</v>
      </c>
      <c r="L661" s="17" t="n">
        <v>11</v>
      </c>
      <c r="M661" s="18" t="n">
        <v>11</v>
      </c>
      <c r="N661" s="18" t="n">
        <v>55</v>
      </c>
      <c r="O661" s="19" t="n">
        <v>1</v>
      </c>
      <c r="P661" s="20" t="s">
        <v>159</v>
      </c>
    </row>
    <row r="662" customFormat="false" ht="13.8" hidden="false" customHeight="false" outlineLevel="0" collapsed="false">
      <c r="B662" s="12" t="s">
        <v>160</v>
      </c>
      <c r="C662" s="12" t="s">
        <v>24</v>
      </c>
      <c r="D662" s="13" t="n">
        <v>12</v>
      </c>
      <c r="E662" s="13" t="n">
        <v>55</v>
      </c>
      <c r="F662" s="14" t="n">
        <v>55</v>
      </c>
      <c r="G662" s="15" t="n">
        <v>55</v>
      </c>
      <c r="H662" s="14" t="n">
        <v>55</v>
      </c>
      <c r="I662" s="16" t="n">
        <v>7</v>
      </c>
      <c r="J662" s="16" t="n">
        <v>5</v>
      </c>
      <c r="K662" s="16" t="n">
        <v>84</v>
      </c>
      <c r="L662" s="17" t="n">
        <v>12</v>
      </c>
      <c r="M662" s="18" t="n">
        <v>12</v>
      </c>
      <c r="N662" s="18" t="n">
        <v>55</v>
      </c>
      <c r="O662" s="19" t="n">
        <v>1</v>
      </c>
      <c r="P662" s="20" t="s">
        <v>159</v>
      </c>
    </row>
    <row r="663" customFormat="false" ht="13.8" hidden="false" customHeight="false" outlineLevel="0" collapsed="false">
      <c r="B663" s="12" t="s">
        <v>161</v>
      </c>
      <c r="C663" s="12" t="s">
        <v>18</v>
      </c>
      <c r="D663" s="13" t="n">
        <v>1</v>
      </c>
      <c r="E663" s="13" t="n">
        <v>56</v>
      </c>
      <c r="F663" s="14" t="n">
        <v>56</v>
      </c>
      <c r="G663" s="15" t="n">
        <v>56</v>
      </c>
      <c r="H663" s="14" t="n">
        <v>56</v>
      </c>
      <c r="I663" s="16" t="n">
        <v>8</v>
      </c>
      <c r="J663" s="16" t="n">
        <v>5</v>
      </c>
      <c r="K663" s="16" t="n">
        <v>85</v>
      </c>
      <c r="L663" s="17" t="n">
        <v>1</v>
      </c>
      <c r="M663" s="18" t="n">
        <v>1</v>
      </c>
      <c r="N663" s="18" t="n">
        <v>56</v>
      </c>
      <c r="O663" s="19" t="n">
        <v>2</v>
      </c>
      <c r="P663" s="20" t="s">
        <v>159</v>
      </c>
    </row>
    <row r="664" customFormat="false" ht="13.8" hidden="false" customHeight="false" outlineLevel="0" collapsed="false">
      <c r="B664" s="12" t="s">
        <v>161</v>
      </c>
      <c r="C664" s="12" t="s">
        <v>20</v>
      </c>
      <c r="D664" s="13" t="n">
        <v>2</v>
      </c>
      <c r="E664" s="13" t="n">
        <v>56</v>
      </c>
      <c r="F664" s="14" t="n">
        <v>56</v>
      </c>
      <c r="G664" s="15" t="n">
        <v>56</v>
      </c>
      <c r="H664" s="14" t="n">
        <v>56</v>
      </c>
      <c r="I664" s="16" t="n">
        <v>8</v>
      </c>
      <c r="J664" s="16" t="n">
        <v>5</v>
      </c>
      <c r="K664" s="16" t="n">
        <v>86</v>
      </c>
      <c r="L664" s="17" t="n">
        <v>2</v>
      </c>
      <c r="M664" s="18" t="n">
        <v>2</v>
      </c>
      <c r="N664" s="18" t="n">
        <v>56</v>
      </c>
      <c r="O664" s="19" t="n">
        <v>2</v>
      </c>
      <c r="P664" s="20" t="s">
        <v>159</v>
      </c>
    </row>
    <row r="665" customFormat="false" ht="13.8" hidden="false" customHeight="false" outlineLevel="0" collapsed="false">
      <c r="B665" s="12" t="s">
        <v>161</v>
      </c>
      <c r="C665" s="12" t="s">
        <v>21</v>
      </c>
      <c r="D665" s="13" t="n">
        <v>3</v>
      </c>
      <c r="E665" s="13" t="n">
        <v>56</v>
      </c>
      <c r="F665" s="14" t="n">
        <v>56</v>
      </c>
      <c r="G665" s="15" t="n">
        <v>56</v>
      </c>
      <c r="H665" s="14" t="n">
        <v>56</v>
      </c>
      <c r="I665" s="16" t="n">
        <v>8</v>
      </c>
      <c r="J665" s="16" t="n">
        <v>5</v>
      </c>
      <c r="K665" s="16" t="n">
        <v>87</v>
      </c>
      <c r="L665" s="17" t="n">
        <v>3</v>
      </c>
      <c r="M665" s="18" t="n">
        <v>3</v>
      </c>
      <c r="N665" s="18" t="n">
        <v>56</v>
      </c>
      <c r="O665" s="19" t="n">
        <v>2</v>
      </c>
      <c r="P665" s="20" t="s">
        <v>159</v>
      </c>
    </row>
    <row r="666" customFormat="false" ht="13.8" hidden="false" customHeight="false" outlineLevel="0" collapsed="false">
      <c r="B666" s="12" t="s">
        <v>161</v>
      </c>
      <c r="C666" s="12" t="s">
        <v>22</v>
      </c>
      <c r="D666" s="13" t="n">
        <v>4</v>
      </c>
      <c r="E666" s="13" t="n">
        <v>56</v>
      </c>
      <c r="F666" s="14" t="n">
        <v>56</v>
      </c>
      <c r="G666" s="15" t="n">
        <v>56</v>
      </c>
      <c r="H666" s="14" t="n">
        <v>56</v>
      </c>
      <c r="I666" s="16" t="n">
        <v>8</v>
      </c>
      <c r="J666" s="16" t="n">
        <v>5</v>
      </c>
      <c r="K666" s="16" t="n">
        <v>88</v>
      </c>
      <c r="L666" s="17" t="n">
        <v>4</v>
      </c>
      <c r="M666" s="18" t="n">
        <v>4</v>
      </c>
      <c r="N666" s="18" t="n">
        <v>56</v>
      </c>
      <c r="O666" s="19" t="n">
        <v>2</v>
      </c>
      <c r="P666" s="20" t="s">
        <v>159</v>
      </c>
    </row>
    <row r="667" customFormat="false" ht="13.8" hidden="false" customHeight="false" outlineLevel="0" collapsed="false">
      <c r="B667" s="12" t="s">
        <v>161</v>
      </c>
      <c r="C667" s="12" t="s">
        <v>23</v>
      </c>
      <c r="D667" s="13" t="n">
        <v>5</v>
      </c>
      <c r="E667" s="13" t="n">
        <v>56</v>
      </c>
      <c r="F667" s="14" t="n">
        <v>56</v>
      </c>
      <c r="G667" s="15" t="n">
        <v>56</v>
      </c>
      <c r="H667" s="14" t="n">
        <v>56</v>
      </c>
      <c r="I667" s="16" t="n">
        <v>8</v>
      </c>
      <c r="J667" s="16" t="n">
        <v>5</v>
      </c>
      <c r="K667" s="16" t="n">
        <v>89</v>
      </c>
      <c r="L667" s="17" t="n">
        <v>5</v>
      </c>
      <c r="M667" s="18" t="n">
        <v>5</v>
      </c>
      <c r="N667" s="18" t="n">
        <v>56</v>
      </c>
      <c r="O667" s="19" t="n">
        <v>2</v>
      </c>
      <c r="P667" s="20" t="s">
        <v>159</v>
      </c>
    </row>
    <row r="668" customFormat="false" ht="13.8" hidden="false" customHeight="false" outlineLevel="0" collapsed="false">
      <c r="B668" s="12" t="s">
        <v>161</v>
      </c>
      <c r="C668" s="12" t="s">
        <v>24</v>
      </c>
      <c r="D668" s="13" t="n">
        <v>6</v>
      </c>
      <c r="E668" s="13" t="n">
        <v>56</v>
      </c>
      <c r="F668" s="14" t="n">
        <v>56</v>
      </c>
      <c r="G668" s="15" t="n">
        <v>56</v>
      </c>
      <c r="H668" s="14" t="n">
        <v>56</v>
      </c>
      <c r="I668" s="16" t="n">
        <v>8</v>
      </c>
      <c r="J668" s="16" t="n">
        <v>5</v>
      </c>
      <c r="K668" s="16" t="n">
        <v>90</v>
      </c>
      <c r="L668" s="17" t="n">
        <v>6</v>
      </c>
      <c r="M668" s="18" t="n">
        <v>6</v>
      </c>
      <c r="N668" s="18" t="n">
        <v>56</v>
      </c>
      <c r="O668" s="19" t="n">
        <v>2</v>
      </c>
      <c r="P668" s="20" t="s">
        <v>159</v>
      </c>
    </row>
    <row r="669" customFormat="false" ht="13.8" hidden="false" customHeight="false" outlineLevel="0" collapsed="false">
      <c r="B669" s="12" t="s">
        <v>162</v>
      </c>
      <c r="C669" s="12" t="s">
        <v>18</v>
      </c>
      <c r="D669" s="13" t="n">
        <v>7</v>
      </c>
      <c r="E669" s="13" t="n">
        <v>56</v>
      </c>
      <c r="F669" s="14" t="n">
        <v>56</v>
      </c>
      <c r="G669" s="15" t="n">
        <v>56</v>
      </c>
      <c r="H669" s="14" t="n">
        <v>56</v>
      </c>
      <c r="I669" s="16" t="n">
        <v>8</v>
      </c>
      <c r="J669" s="16" t="n">
        <v>5</v>
      </c>
      <c r="K669" s="16" t="n">
        <v>91</v>
      </c>
      <c r="L669" s="17" t="n">
        <v>7</v>
      </c>
      <c r="M669" s="18" t="n">
        <v>7</v>
      </c>
      <c r="N669" s="18" t="n">
        <v>56</v>
      </c>
      <c r="O669" s="19" t="n">
        <v>2</v>
      </c>
      <c r="P669" s="20" t="s">
        <v>159</v>
      </c>
    </row>
    <row r="670" customFormat="false" ht="13.8" hidden="false" customHeight="false" outlineLevel="0" collapsed="false">
      <c r="B670" s="12" t="s">
        <v>162</v>
      </c>
      <c r="C670" s="12" t="s">
        <v>20</v>
      </c>
      <c r="D670" s="13" t="n">
        <v>8</v>
      </c>
      <c r="E670" s="13" t="n">
        <v>56</v>
      </c>
      <c r="F670" s="14" t="n">
        <v>56</v>
      </c>
      <c r="G670" s="15" t="n">
        <v>56</v>
      </c>
      <c r="H670" s="14" t="n">
        <v>56</v>
      </c>
      <c r="I670" s="16" t="n">
        <v>8</v>
      </c>
      <c r="J670" s="16" t="n">
        <v>5</v>
      </c>
      <c r="K670" s="16" t="n">
        <v>92</v>
      </c>
      <c r="L670" s="17" t="n">
        <v>8</v>
      </c>
      <c r="M670" s="18" t="n">
        <v>8</v>
      </c>
      <c r="N670" s="18" t="n">
        <v>56</v>
      </c>
      <c r="O670" s="19" t="n">
        <v>2</v>
      </c>
      <c r="P670" s="20" t="s">
        <v>159</v>
      </c>
    </row>
    <row r="671" customFormat="false" ht="13.8" hidden="false" customHeight="false" outlineLevel="0" collapsed="false">
      <c r="B671" s="12" t="s">
        <v>162</v>
      </c>
      <c r="C671" s="12" t="s">
        <v>21</v>
      </c>
      <c r="D671" s="13" t="n">
        <v>9</v>
      </c>
      <c r="E671" s="13" t="n">
        <v>56</v>
      </c>
      <c r="F671" s="14" t="n">
        <v>56</v>
      </c>
      <c r="G671" s="15" t="n">
        <v>56</v>
      </c>
      <c r="H671" s="14" t="n">
        <v>56</v>
      </c>
      <c r="I671" s="16" t="n">
        <v>8</v>
      </c>
      <c r="J671" s="16" t="n">
        <v>5</v>
      </c>
      <c r="K671" s="16" t="n">
        <v>93</v>
      </c>
      <c r="L671" s="17" t="n">
        <v>9</v>
      </c>
      <c r="M671" s="18" t="n">
        <v>9</v>
      </c>
      <c r="N671" s="18" t="n">
        <v>56</v>
      </c>
      <c r="O671" s="19" t="n">
        <v>2</v>
      </c>
      <c r="P671" s="20" t="s">
        <v>159</v>
      </c>
    </row>
    <row r="672" customFormat="false" ht="13.8" hidden="false" customHeight="false" outlineLevel="0" collapsed="false">
      <c r="B672" s="12" t="s">
        <v>162</v>
      </c>
      <c r="C672" s="12" t="s">
        <v>22</v>
      </c>
      <c r="D672" s="13" t="n">
        <v>10</v>
      </c>
      <c r="E672" s="13" t="n">
        <v>56</v>
      </c>
      <c r="F672" s="14" t="n">
        <v>56</v>
      </c>
      <c r="G672" s="15" t="n">
        <v>56</v>
      </c>
      <c r="H672" s="14" t="n">
        <v>56</v>
      </c>
      <c r="I672" s="16" t="n">
        <v>8</v>
      </c>
      <c r="J672" s="16" t="n">
        <v>5</v>
      </c>
      <c r="K672" s="16" t="n">
        <v>94</v>
      </c>
      <c r="L672" s="17" t="n">
        <v>10</v>
      </c>
      <c r="M672" s="18" t="n">
        <v>10</v>
      </c>
      <c r="N672" s="18" t="n">
        <v>56</v>
      </c>
      <c r="O672" s="19" t="n">
        <v>2</v>
      </c>
      <c r="P672" s="20" t="s">
        <v>159</v>
      </c>
    </row>
    <row r="673" customFormat="false" ht="13.8" hidden="false" customHeight="false" outlineLevel="0" collapsed="false">
      <c r="B673" s="12" t="s">
        <v>162</v>
      </c>
      <c r="C673" s="12" t="s">
        <v>23</v>
      </c>
      <c r="D673" s="13" t="n">
        <v>11</v>
      </c>
      <c r="E673" s="13" t="n">
        <v>56</v>
      </c>
      <c r="F673" s="14" t="n">
        <v>56</v>
      </c>
      <c r="G673" s="15" t="n">
        <v>56</v>
      </c>
      <c r="H673" s="14" t="n">
        <v>56</v>
      </c>
      <c r="I673" s="16" t="n">
        <v>8</v>
      </c>
      <c r="J673" s="16" t="n">
        <v>5</v>
      </c>
      <c r="K673" s="16" t="n">
        <v>95</v>
      </c>
      <c r="L673" s="17" t="n">
        <v>11</v>
      </c>
      <c r="M673" s="18" t="n">
        <v>11</v>
      </c>
      <c r="N673" s="18" t="n">
        <v>56</v>
      </c>
      <c r="O673" s="19" t="n">
        <v>2</v>
      </c>
      <c r="P673" s="20" t="s">
        <v>159</v>
      </c>
    </row>
    <row r="674" customFormat="false" ht="13.8" hidden="false" customHeight="false" outlineLevel="0" collapsed="false">
      <c r="B674" s="12" t="s">
        <v>162</v>
      </c>
      <c r="C674" s="12" t="s">
        <v>24</v>
      </c>
      <c r="D674" s="13" t="n">
        <v>12</v>
      </c>
      <c r="E674" s="13" t="n">
        <v>56</v>
      </c>
      <c r="F674" s="14" t="n">
        <v>56</v>
      </c>
      <c r="G674" s="15" t="n">
        <v>56</v>
      </c>
      <c r="H674" s="14" t="n">
        <v>56</v>
      </c>
      <c r="I674" s="16" t="n">
        <v>8</v>
      </c>
      <c r="J674" s="16" t="n">
        <v>5</v>
      </c>
      <c r="K674" s="16" t="n">
        <v>96</v>
      </c>
      <c r="L674" s="17" t="n">
        <v>12</v>
      </c>
      <c r="M674" s="18" t="n">
        <v>12</v>
      </c>
      <c r="N674" s="18" t="n">
        <v>56</v>
      </c>
      <c r="O674" s="19" t="n">
        <v>2</v>
      </c>
      <c r="P674" s="20" t="s">
        <v>159</v>
      </c>
    </row>
    <row r="675" customFormat="false" ht="13.8" hidden="false" customHeight="false" outlineLevel="0" collapsed="false">
      <c r="B675" s="12" t="s">
        <v>163</v>
      </c>
      <c r="C675" s="12" t="s">
        <v>18</v>
      </c>
      <c r="D675" s="13" t="n">
        <v>1</v>
      </c>
      <c r="E675" s="13" t="n">
        <v>57</v>
      </c>
      <c r="F675" s="14" t="n">
        <v>57</v>
      </c>
      <c r="G675" s="15" t="n">
        <v>57</v>
      </c>
      <c r="H675" s="14" t="n">
        <v>57</v>
      </c>
      <c r="I675" s="16" t="n">
        <v>9</v>
      </c>
      <c r="J675" s="16" t="n">
        <v>5</v>
      </c>
      <c r="K675" s="16" t="n">
        <v>97</v>
      </c>
      <c r="L675" s="17" t="n">
        <v>1</v>
      </c>
      <c r="M675" s="18" t="n">
        <v>1</v>
      </c>
      <c r="N675" s="18" t="n">
        <v>57</v>
      </c>
      <c r="O675" s="19" t="n">
        <v>1</v>
      </c>
      <c r="P675" s="20" t="s">
        <v>164</v>
      </c>
    </row>
    <row r="676" customFormat="false" ht="13.8" hidden="false" customHeight="false" outlineLevel="0" collapsed="false">
      <c r="B676" s="12" t="s">
        <v>163</v>
      </c>
      <c r="C676" s="12" t="s">
        <v>20</v>
      </c>
      <c r="D676" s="13" t="n">
        <v>2</v>
      </c>
      <c r="E676" s="13" t="n">
        <v>57</v>
      </c>
      <c r="F676" s="14" t="n">
        <v>57</v>
      </c>
      <c r="G676" s="15" t="n">
        <v>57</v>
      </c>
      <c r="H676" s="14" t="n">
        <v>57</v>
      </c>
      <c r="I676" s="16" t="n">
        <v>9</v>
      </c>
      <c r="J676" s="16" t="n">
        <v>5</v>
      </c>
      <c r="K676" s="16" t="n">
        <v>98</v>
      </c>
      <c r="L676" s="17" t="n">
        <v>2</v>
      </c>
      <c r="M676" s="18" t="n">
        <v>2</v>
      </c>
      <c r="N676" s="18" t="n">
        <v>57</v>
      </c>
      <c r="O676" s="19" t="n">
        <v>1</v>
      </c>
      <c r="P676" s="20" t="s">
        <v>164</v>
      </c>
    </row>
    <row r="677" customFormat="false" ht="13.8" hidden="false" customHeight="false" outlineLevel="0" collapsed="false">
      <c r="B677" s="12" t="s">
        <v>163</v>
      </c>
      <c r="C677" s="12" t="s">
        <v>21</v>
      </c>
      <c r="D677" s="13" t="n">
        <v>3</v>
      </c>
      <c r="E677" s="13" t="n">
        <v>57</v>
      </c>
      <c r="F677" s="14" t="n">
        <v>57</v>
      </c>
      <c r="G677" s="15" t="n">
        <v>57</v>
      </c>
      <c r="H677" s="14" t="n">
        <v>57</v>
      </c>
      <c r="I677" s="16" t="n">
        <v>9</v>
      </c>
      <c r="J677" s="16" t="n">
        <v>5</v>
      </c>
      <c r="K677" s="16" t="n">
        <v>99</v>
      </c>
      <c r="L677" s="17" t="n">
        <v>3</v>
      </c>
      <c r="M677" s="18" t="n">
        <v>3</v>
      </c>
      <c r="N677" s="18" t="n">
        <v>57</v>
      </c>
      <c r="O677" s="19" t="n">
        <v>1</v>
      </c>
      <c r="P677" s="20" t="s">
        <v>164</v>
      </c>
    </row>
    <row r="678" customFormat="false" ht="13.8" hidden="false" customHeight="false" outlineLevel="0" collapsed="false">
      <c r="B678" s="12" t="s">
        <v>163</v>
      </c>
      <c r="C678" s="12" t="s">
        <v>22</v>
      </c>
      <c r="D678" s="13" t="n">
        <v>4</v>
      </c>
      <c r="E678" s="13" t="n">
        <v>57</v>
      </c>
      <c r="F678" s="14" t="n">
        <v>57</v>
      </c>
      <c r="G678" s="15" t="n">
        <v>57</v>
      </c>
      <c r="H678" s="14" t="n">
        <v>57</v>
      </c>
      <c r="I678" s="16" t="n">
        <v>9</v>
      </c>
      <c r="J678" s="16" t="n">
        <v>5</v>
      </c>
      <c r="K678" s="16" t="n">
        <v>100</v>
      </c>
      <c r="L678" s="17" t="n">
        <v>4</v>
      </c>
      <c r="M678" s="18" t="n">
        <v>4</v>
      </c>
      <c r="N678" s="18" t="n">
        <v>57</v>
      </c>
      <c r="O678" s="19" t="n">
        <v>1</v>
      </c>
      <c r="P678" s="20" t="s">
        <v>164</v>
      </c>
    </row>
    <row r="679" customFormat="false" ht="13.8" hidden="false" customHeight="false" outlineLevel="0" collapsed="false">
      <c r="B679" s="12" t="s">
        <v>163</v>
      </c>
      <c r="C679" s="12" t="s">
        <v>23</v>
      </c>
      <c r="D679" s="13" t="n">
        <v>5</v>
      </c>
      <c r="E679" s="13" t="n">
        <v>57</v>
      </c>
      <c r="F679" s="14" t="n">
        <v>57</v>
      </c>
      <c r="G679" s="15" t="n">
        <v>57</v>
      </c>
      <c r="H679" s="14" t="n">
        <v>57</v>
      </c>
      <c r="I679" s="16" t="n">
        <v>9</v>
      </c>
      <c r="J679" s="16" t="n">
        <v>5</v>
      </c>
      <c r="K679" s="16" t="n">
        <v>101</v>
      </c>
      <c r="L679" s="17" t="n">
        <v>5</v>
      </c>
      <c r="M679" s="18" t="n">
        <v>5</v>
      </c>
      <c r="N679" s="18" t="n">
        <v>57</v>
      </c>
      <c r="O679" s="19" t="n">
        <v>1</v>
      </c>
      <c r="P679" s="20" t="s">
        <v>164</v>
      </c>
    </row>
    <row r="680" customFormat="false" ht="13.8" hidden="false" customHeight="false" outlineLevel="0" collapsed="false">
      <c r="B680" s="12" t="s">
        <v>163</v>
      </c>
      <c r="C680" s="12" t="s">
        <v>24</v>
      </c>
      <c r="D680" s="13" t="n">
        <v>6</v>
      </c>
      <c r="E680" s="13" t="n">
        <v>57</v>
      </c>
      <c r="F680" s="14" t="n">
        <v>57</v>
      </c>
      <c r="G680" s="15" t="n">
        <v>57</v>
      </c>
      <c r="H680" s="14" t="n">
        <v>57</v>
      </c>
      <c r="I680" s="16" t="n">
        <v>9</v>
      </c>
      <c r="J680" s="16" t="n">
        <v>5</v>
      </c>
      <c r="K680" s="16" t="n">
        <v>102</v>
      </c>
      <c r="L680" s="17" t="n">
        <v>6</v>
      </c>
      <c r="M680" s="18" t="n">
        <v>6</v>
      </c>
      <c r="N680" s="18" t="n">
        <v>57</v>
      </c>
      <c r="O680" s="19" t="n">
        <v>1</v>
      </c>
      <c r="P680" s="20" t="s">
        <v>164</v>
      </c>
    </row>
    <row r="681" customFormat="false" ht="13.8" hidden="false" customHeight="false" outlineLevel="0" collapsed="false">
      <c r="B681" s="12" t="s">
        <v>165</v>
      </c>
      <c r="C681" s="12" t="s">
        <v>18</v>
      </c>
      <c r="D681" s="13" t="n">
        <v>7</v>
      </c>
      <c r="E681" s="13" t="n">
        <v>57</v>
      </c>
      <c r="F681" s="14" t="n">
        <v>57</v>
      </c>
      <c r="G681" s="15" t="n">
        <v>57</v>
      </c>
      <c r="H681" s="14" t="n">
        <v>57</v>
      </c>
      <c r="I681" s="16" t="n">
        <v>9</v>
      </c>
      <c r="J681" s="16" t="n">
        <v>5</v>
      </c>
      <c r="K681" s="16" t="n">
        <v>103</v>
      </c>
      <c r="L681" s="17" t="n">
        <v>7</v>
      </c>
      <c r="M681" s="18" t="n">
        <v>7</v>
      </c>
      <c r="N681" s="18" t="n">
        <v>57</v>
      </c>
      <c r="O681" s="19" t="n">
        <v>1</v>
      </c>
      <c r="P681" s="20" t="s">
        <v>164</v>
      </c>
    </row>
    <row r="682" customFormat="false" ht="13.8" hidden="false" customHeight="false" outlineLevel="0" collapsed="false">
      <c r="B682" s="12" t="s">
        <v>165</v>
      </c>
      <c r="C682" s="12" t="s">
        <v>20</v>
      </c>
      <c r="D682" s="13" t="n">
        <v>8</v>
      </c>
      <c r="E682" s="13" t="n">
        <v>57</v>
      </c>
      <c r="F682" s="14" t="n">
        <v>57</v>
      </c>
      <c r="G682" s="15" t="n">
        <v>57</v>
      </c>
      <c r="H682" s="14" t="n">
        <v>57</v>
      </c>
      <c r="I682" s="16" t="n">
        <v>9</v>
      </c>
      <c r="J682" s="16" t="n">
        <v>5</v>
      </c>
      <c r="K682" s="16" t="n">
        <v>104</v>
      </c>
      <c r="L682" s="17" t="n">
        <v>8</v>
      </c>
      <c r="M682" s="18" t="n">
        <v>8</v>
      </c>
      <c r="N682" s="18" t="n">
        <v>57</v>
      </c>
      <c r="O682" s="19" t="n">
        <v>1</v>
      </c>
      <c r="P682" s="20" t="s">
        <v>164</v>
      </c>
    </row>
    <row r="683" customFormat="false" ht="13.8" hidden="false" customHeight="false" outlineLevel="0" collapsed="false">
      <c r="B683" s="12" t="s">
        <v>165</v>
      </c>
      <c r="C683" s="12" t="s">
        <v>21</v>
      </c>
      <c r="D683" s="13" t="n">
        <v>9</v>
      </c>
      <c r="E683" s="13" t="n">
        <v>57</v>
      </c>
      <c r="F683" s="14" t="n">
        <v>57</v>
      </c>
      <c r="G683" s="15" t="n">
        <v>57</v>
      </c>
      <c r="H683" s="14" t="n">
        <v>57</v>
      </c>
      <c r="I683" s="16" t="n">
        <v>9</v>
      </c>
      <c r="J683" s="16" t="n">
        <v>5</v>
      </c>
      <c r="K683" s="16" t="n">
        <v>105</v>
      </c>
      <c r="L683" s="17" t="n">
        <v>9</v>
      </c>
      <c r="M683" s="18" t="n">
        <v>9</v>
      </c>
      <c r="N683" s="18" t="n">
        <v>57</v>
      </c>
      <c r="O683" s="19" t="n">
        <v>1</v>
      </c>
      <c r="P683" s="20" t="s">
        <v>164</v>
      </c>
    </row>
    <row r="684" customFormat="false" ht="13.8" hidden="false" customHeight="false" outlineLevel="0" collapsed="false">
      <c r="B684" s="12" t="s">
        <v>165</v>
      </c>
      <c r="C684" s="12" t="s">
        <v>22</v>
      </c>
      <c r="D684" s="13" t="n">
        <v>10</v>
      </c>
      <c r="E684" s="13" t="n">
        <v>57</v>
      </c>
      <c r="F684" s="14" t="n">
        <v>57</v>
      </c>
      <c r="G684" s="15" t="n">
        <v>57</v>
      </c>
      <c r="H684" s="14" t="n">
        <v>57</v>
      </c>
      <c r="I684" s="16" t="n">
        <v>9</v>
      </c>
      <c r="J684" s="16" t="n">
        <v>5</v>
      </c>
      <c r="K684" s="16" t="n">
        <v>106</v>
      </c>
      <c r="L684" s="17" t="n">
        <v>10</v>
      </c>
      <c r="M684" s="18" t="n">
        <v>10</v>
      </c>
      <c r="N684" s="18" t="n">
        <v>57</v>
      </c>
      <c r="O684" s="19" t="n">
        <v>1</v>
      </c>
      <c r="P684" s="20" t="s">
        <v>164</v>
      </c>
    </row>
    <row r="685" customFormat="false" ht="13.8" hidden="false" customHeight="false" outlineLevel="0" collapsed="false">
      <c r="B685" s="12" t="s">
        <v>165</v>
      </c>
      <c r="C685" s="12" t="s">
        <v>23</v>
      </c>
      <c r="D685" s="13" t="n">
        <v>11</v>
      </c>
      <c r="E685" s="13" t="n">
        <v>57</v>
      </c>
      <c r="F685" s="14" t="n">
        <v>57</v>
      </c>
      <c r="G685" s="15" t="n">
        <v>57</v>
      </c>
      <c r="H685" s="14" t="n">
        <v>57</v>
      </c>
      <c r="I685" s="16" t="n">
        <v>9</v>
      </c>
      <c r="J685" s="16" t="n">
        <v>5</v>
      </c>
      <c r="K685" s="16" t="n">
        <v>107</v>
      </c>
      <c r="L685" s="17" t="n">
        <v>11</v>
      </c>
      <c r="M685" s="18" t="n">
        <v>11</v>
      </c>
      <c r="N685" s="18" t="n">
        <v>57</v>
      </c>
      <c r="O685" s="19" t="n">
        <v>1</v>
      </c>
      <c r="P685" s="20" t="s">
        <v>164</v>
      </c>
    </row>
    <row r="686" customFormat="false" ht="13.8" hidden="false" customHeight="false" outlineLevel="0" collapsed="false">
      <c r="B686" s="12" t="s">
        <v>165</v>
      </c>
      <c r="C686" s="12" t="s">
        <v>24</v>
      </c>
      <c r="D686" s="13" t="n">
        <v>12</v>
      </c>
      <c r="E686" s="13" t="n">
        <v>57</v>
      </c>
      <c r="F686" s="14" t="n">
        <v>57</v>
      </c>
      <c r="G686" s="15" t="n">
        <v>57</v>
      </c>
      <c r="H686" s="14" t="n">
        <v>57</v>
      </c>
      <c r="I686" s="16" t="n">
        <v>9</v>
      </c>
      <c r="J686" s="16" t="n">
        <v>5</v>
      </c>
      <c r="K686" s="16" t="n">
        <v>108</v>
      </c>
      <c r="L686" s="17" t="n">
        <v>12</v>
      </c>
      <c r="M686" s="18" t="n">
        <v>12</v>
      </c>
      <c r="N686" s="18" t="n">
        <v>57</v>
      </c>
      <c r="O686" s="19" t="n">
        <v>1</v>
      </c>
      <c r="P686" s="20" t="s">
        <v>164</v>
      </c>
    </row>
    <row r="687" customFormat="false" ht="13.8" hidden="false" customHeight="false" outlineLevel="0" collapsed="false">
      <c r="B687" s="12" t="s">
        <v>166</v>
      </c>
      <c r="C687" s="12" t="s">
        <v>18</v>
      </c>
      <c r="D687" s="13" t="n">
        <v>1</v>
      </c>
      <c r="E687" s="13" t="n">
        <v>58</v>
      </c>
      <c r="F687" s="14" t="n">
        <v>58</v>
      </c>
      <c r="G687" s="15" t="n">
        <v>58</v>
      </c>
      <c r="H687" s="14" t="n">
        <v>58</v>
      </c>
      <c r="I687" s="16" t="n">
        <v>10</v>
      </c>
      <c r="J687" s="16" t="n">
        <v>5</v>
      </c>
      <c r="K687" s="16" t="n">
        <v>109</v>
      </c>
      <c r="L687" s="17" t="n">
        <v>1</v>
      </c>
      <c r="M687" s="18" t="n">
        <v>1</v>
      </c>
      <c r="N687" s="18" t="n">
        <v>58</v>
      </c>
      <c r="O687" s="19" t="n">
        <v>2</v>
      </c>
      <c r="P687" s="20" t="s">
        <v>164</v>
      </c>
    </row>
    <row r="688" customFormat="false" ht="13.8" hidden="false" customHeight="false" outlineLevel="0" collapsed="false">
      <c r="B688" s="12" t="s">
        <v>166</v>
      </c>
      <c r="C688" s="12" t="s">
        <v>20</v>
      </c>
      <c r="D688" s="13" t="n">
        <v>2</v>
      </c>
      <c r="E688" s="13" t="n">
        <v>58</v>
      </c>
      <c r="F688" s="14" t="n">
        <v>58</v>
      </c>
      <c r="G688" s="15" t="n">
        <v>58</v>
      </c>
      <c r="H688" s="14" t="n">
        <v>58</v>
      </c>
      <c r="I688" s="16" t="n">
        <v>10</v>
      </c>
      <c r="J688" s="16" t="n">
        <v>5</v>
      </c>
      <c r="K688" s="16" t="n">
        <v>110</v>
      </c>
      <c r="L688" s="17" t="n">
        <v>2</v>
      </c>
      <c r="M688" s="18" t="n">
        <v>2</v>
      </c>
      <c r="N688" s="18" t="n">
        <v>58</v>
      </c>
      <c r="O688" s="19" t="n">
        <v>2</v>
      </c>
      <c r="P688" s="20" t="s">
        <v>164</v>
      </c>
    </row>
    <row r="689" customFormat="false" ht="13.8" hidden="false" customHeight="false" outlineLevel="0" collapsed="false">
      <c r="B689" s="12" t="s">
        <v>166</v>
      </c>
      <c r="C689" s="12" t="s">
        <v>21</v>
      </c>
      <c r="D689" s="13" t="n">
        <v>3</v>
      </c>
      <c r="E689" s="13" t="n">
        <v>58</v>
      </c>
      <c r="F689" s="14" t="n">
        <v>58</v>
      </c>
      <c r="G689" s="15" t="n">
        <v>58</v>
      </c>
      <c r="H689" s="14" t="n">
        <v>58</v>
      </c>
      <c r="I689" s="16" t="n">
        <v>10</v>
      </c>
      <c r="J689" s="16" t="n">
        <v>5</v>
      </c>
      <c r="K689" s="16" t="n">
        <v>111</v>
      </c>
      <c r="L689" s="17" t="n">
        <v>3</v>
      </c>
      <c r="M689" s="18" t="n">
        <v>3</v>
      </c>
      <c r="N689" s="18" t="n">
        <v>58</v>
      </c>
      <c r="O689" s="19" t="n">
        <v>2</v>
      </c>
      <c r="P689" s="20" t="s">
        <v>164</v>
      </c>
    </row>
    <row r="690" customFormat="false" ht="13.8" hidden="false" customHeight="false" outlineLevel="0" collapsed="false">
      <c r="B690" s="12" t="s">
        <v>166</v>
      </c>
      <c r="C690" s="12" t="s">
        <v>22</v>
      </c>
      <c r="D690" s="13" t="n">
        <v>4</v>
      </c>
      <c r="E690" s="13" t="n">
        <v>58</v>
      </c>
      <c r="F690" s="14" t="n">
        <v>58</v>
      </c>
      <c r="G690" s="15" t="n">
        <v>58</v>
      </c>
      <c r="H690" s="14" t="n">
        <v>58</v>
      </c>
      <c r="I690" s="16" t="n">
        <v>10</v>
      </c>
      <c r="J690" s="16" t="n">
        <v>5</v>
      </c>
      <c r="K690" s="16" t="n">
        <v>112</v>
      </c>
      <c r="L690" s="17" t="n">
        <v>4</v>
      </c>
      <c r="M690" s="18" t="n">
        <v>4</v>
      </c>
      <c r="N690" s="18" t="n">
        <v>58</v>
      </c>
      <c r="O690" s="19" t="n">
        <v>2</v>
      </c>
      <c r="P690" s="20" t="s">
        <v>164</v>
      </c>
    </row>
    <row r="691" customFormat="false" ht="13.8" hidden="false" customHeight="false" outlineLevel="0" collapsed="false">
      <c r="B691" s="12" t="s">
        <v>166</v>
      </c>
      <c r="C691" s="12" t="s">
        <v>23</v>
      </c>
      <c r="D691" s="13" t="n">
        <v>5</v>
      </c>
      <c r="E691" s="13" t="n">
        <v>58</v>
      </c>
      <c r="F691" s="14" t="n">
        <v>58</v>
      </c>
      <c r="G691" s="15" t="n">
        <v>58</v>
      </c>
      <c r="H691" s="14" t="n">
        <v>58</v>
      </c>
      <c r="I691" s="16" t="n">
        <v>10</v>
      </c>
      <c r="J691" s="16" t="n">
        <v>5</v>
      </c>
      <c r="K691" s="16" t="n">
        <v>113</v>
      </c>
      <c r="L691" s="17" t="n">
        <v>5</v>
      </c>
      <c r="M691" s="18" t="n">
        <v>5</v>
      </c>
      <c r="N691" s="18" t="n">
        <v>58</v>
      </c>
      <c r="O691" s="19" t="n">
        <v>2</v>
      </c>
      <c r="P691" s="20" t="s">
        <v>164</v>
      </c>
    </row>
    <row r="692" customFormat="false" ht="13.8" hidden="false" customHeight="false" outlineLevel="0" collapsed="false">
      <c r="B692" s="12" t="s">
        <v>166</v>
      </c>
      <c r="C692" s="12" t="s">
        <v>24</v>
      </c>
      <c r="D692" s="13" t="n">
        <v>6</v>
      </c>
      <c r="E692" s="13" t="n">
        <v>58</v>
      </c>
      <c r="F692" s="14" t="n">
        <v>58</v>
      </c>
      <c r="G692" s="15" t="n">
        <v>58</v>
      </c>
      <c r="H692" s="14" t="n">
        <v>58</v>
      </c>
      <c r="I692" s="16" t="n">
        <v>10</v>
      </c>
      <c r="J692" s="16" t="n">
        <v>5</v>
      </c>
      <c r="K692" s="16" t="n">
        <v>114</v>
      </c>
      <c r="L692" s="17" t="n">
        <v>6</v>
      </c>
      <c r="M692" s="18" t="n">
        <v>6</v>
      </c>
      <c r="N692" s="18" t="n">
        <v>58</v>
      </c>
      <c r="O692" s="19" t="n">
        <v>2</v>
      </c>
      <c r="P692" s="20" t="s">
        <v>164</v>
      </c>
    </row>
    <row r="693" customFormat="false" ht="13.8" hidden="false" customHeight="false" outlineLevel="0" collapsed="false">
      <c r="B693" s="12" t="s">
        <v>167</v>
      </c>
      <c r="C693" s="12" t="s">
        <v>18</v>
      </c>
      <c r="D693" s="13" t="n">
        <v>7</v>
      </c>
      <c r="E693" s="13" t="n">
        <v>58</v>
      </c>
      <c r="F693" s="14" t="n">
        <v>58</v>
      </c>
      <c r="G693" s="15" t="n">
        <v>58</v>
      </c>
      <c r="H693" s="14" t="n">
        <v>58</v>
      </c>
      <c r="I693" s="16" t="n">
        <v>10</v>
      </c>
      <c r="J693" s="16" t="n">
        <v>5</v>
      </c>
      <c r="K693" s="16" t="n">
        <v>115</v>
      </c>
      <c r="L693" s="17" t="n">
        <v>7</v>
      </c>
      <c r="M693" s="18" t="n">
        <v>7</v>
      </c>
      <c r="N693" s="18" t="n">
        <v>58</v>
      </c>
      <c r="O693" s="19" t="n">
        <v>2</v>
      </c>
      <c r="P693" s="20" t="s">
        <v>164</v>
      </c>
    </row>
    <row r="694" customFormat="false" ht="13.8" hidden="false" customHeight="false" outlineLevel="0" collapsed="false">
      <c r="B694" s="12" t="s">
        <v>167</v>
      </c>
      <c r="C694" s="12" t="s">
        <v>20</v>
      </c>
      <c r="D694" s="13" t="n">
        <v>8</v>
      </c>
      <c r="E694" s="13" t="n">
        <v>58</v>
      </c>
      <c r="F694" s="14" t="n">
        <v>58</v>
      </c>
      <c r="G694" s="15" t="n">
        <v>58</v>
      </c>
      <c r="H694" s="14" t="n">
        <v>58</v>
      </c>
      <c r="I694" s="16" t="n">
        <v>10</v>
      </c>
      <c r="J694" s="16" t="n">
        <v>5</v>
      </c>
      <c r="K694" s="16" t="n">
        <v>116</v>
      </c>
      <c r="L694" s="17" t="n">
        <v>8</v>
      </c>
      <c r="M694" s="18" t="n">
        <v>8</v>
      </c>
      <c r="N694" s="18" t="n">
        <v>58</v>
      </c>
      <c r="O694" s="19" t="n">
        <v>2</v>
      </c>
      <c r="P694" s="20" t="s">
        <v>164</v>
      </c>
    </row>
    <row r="695" customFormat="false" ht="13.8" hidden="false" customHeight="false" outlineLevel="0" collapsed="false">
      <c r="B695" s="12" t="s">
        <v>167</v>
      </c>
      <c r="C695" s="12" t="s">
        <v>21</v>
      </c>
      <c r="D695" s="13" t="n">
        <v>9</v>
      </c>
      <c r="E695" s="13" t="n">
        <v>58</v>
      </c>
      <c r="F695" s="14" t="n">
        <v>58</v>
      </c>
      <c r="G695" s="15" t="n">
        <v>58</v>
      </c>
      <c r="H695" s="14" t="n">
        <v>58</v>
      </c>
      <c r="I695" s="16" t="n">
        <v>10</v>
      </c>
      <c r="J695" s="16" t="n">
        <v>5</v>
      </c>
      <c r="K695" s="16" t="n">
        <v>117</v>
      </c>
      <c r="L695" s="17" t="n">
        <v>9</v>
      </c>
      <c r="M695" s="18" t="n">
        <v>9</v>
      </c>
      <c r="N695" s="18" t="n">
        <v>58</v>
      </c>
      <c r="O695" s="19" t="n">
        <v>2</v>
      </c>
      <c r="P695" s="20" t="s">
        <v>164</v>
      </c>
    </row>
    <row r="696" customFormat="false" ht="13.8" hidden="false" customHeight="false" outlineLevel="0" collapsed="false">
      <c r="B696" s="12" t="s">
        <v>167</v>
      </c>
      <c r="C696" s="12" t="s">
        <v>22</v>
      </c>
      <c r="D696" s="13" t="n">
        <v>10</v>
      </c>
      <c r="E696" s="13" t="n">
        <v>58</v>
      </c>
      <c r="F696" s="14" t="n">
        <v>58</v>
      </c>
      <c r="G696" s="15" t="n">
        <v>58</v>
      </c>
      <c r="H696" s="14" t="n">
        <v>58</v>
      </c>
      <c r="I696" s="16" t="n">
        <v>10</v>
      </c>
      <c r="J696" s="16" t="n">
        <v>5</v>
      </c>
      <c r="K696" s="16" t="n">
        <v>118</v>
      </c>
      <c r="L696" s="17" t="n">
        <v>10</v>
      </c>
      <c r="M696" s="18" t="n">
        <v>10</v>
      </c>
      <c r="N696" s="18" t="n">
        <v>58</v>
      </c>
      <c r="O696" s="19" t="n">
        <v>2</v>
      </c>
      <c r="P696" s="20" t="s">
        <v>164</v>
      </c>
    </row>
    <row r="697" customFormat="false" ht="13.8" hidden="false" customHeight="false" outlineLevel="0" collapsed="false">
      <c r="B697" s="12" t="s">
        <v>167</v>
      </c>
      <c r="C697" s="12" t="s">
        <v>23</v>
      </c>
      <c r="D697" s="13" t="n">
        <v>11</v>
      </c>
      <c r="E697" s="13" t="n">
        <v>58</v>
      </c>
      <c r="F697" s="14" t="n">
        <v>58</v>
      </c>
      <c r="G697" s="15" t="n">
        <v>58</v>
      </c>
      <c r="H697" s="14" t="n">
        <v>58</v>
      </c>
      <c r="I697" s="16" t="n">
        <v>10</v>
      </c>
      <c r="J697" s="16" t="n">
        <v>5</v>
      </c>
      <c r="K697" s="16" t="n">
        <v>119</v>
      </c>
      <c r="L697" s="17" t="n">
        <v>11</v>
      </c>
      <c r="M697" s="18" t="n">
        <v>11</v>
      </c>
      <c r="N697" s="18" t="n">
        <v>58</v>
      </c>
      <c r="O697" s="19" t="n">
        <v>2</v>
      </c>
      <c r="P697" s="20" t="s">
        <v>164</v>
      </c>
    </row>
    <row r="698" customFormat="false" ht="13.8" hidden="false" customHeight="false" outlineLevel="0" collapsed="false">
      <c r="B698" s="12" t="s">
        <v>167</v>
      </c>
      <c r="C698" s="12" t="s">
        <v>24</v>
      </c>
      <c r="D698" s="13" t="n">
        <v>12</v>
      </c>
      <c r="E698" s="13" t="n">
        <v>58</v>
      </c>
      <c r="F698" s="14" t="n">
        <v>58</v>
      </c>
      <c r="G698" s="15" t="n">
        <v>58</v>
      </c>
      <c r="H698" s="14" t="n">
        <v>58</v>
      </c>
      <c r="I698" s="16" t="n">
        <v>10</v>
      </c>
      <c r="J698" s="16" t="n">
        <v>5</v>
      </c>
      <c r="K698" s="16" t="n">
        <v>120</v>
      </c>
      <c r="L698" s="17" t="n">
        <v>12</v>
      </c>
      <c r="M698" s="18" t="n">
        <v>12</v>
      </c>
      <c r="N698" s="18" t="n">
        <v>58</v>
      </c>
      <c r="O698" s="19" t="n">
        <v>2</v>
      </c>
      <c r="P698" s="20" t="s">
        <v>164</v>
      </c>
    </row>
    <row r="699" customFormat="false" ht="13.8" hidden="false" customHeight="false" outlineLevel="0" collapsed="false">
      <c r="B699" s="12" t="s">
        <v>168</v>
      </c>
      <c r="C699" s="12" t="s">
        <v>18</v>
      </c>
      <c r="D699" s="13" t="n">
        <v>1</v>
      </c>
      <c r="E699" s="13" t="n">
        <v>59</v>
      </c>
      <c r="F699" s="14" t="n">
        <v>59</v>
      </c>
      <c r="G699" s="15" t="n">
        <v>59</v>
      </c>
      <c r="H699" s="14" t="n">
        <v>59</v>
      </c>
      <c r="I699" s="16" t="n">
        <v>11</v>
      </c>
      <c r="J699" s="16" t="n">
        <v>5</v>
      </c>
      <c r="K699" s="16" t="n">
        <v>121</v>
      </c>
      <c r="L699" s="17" t="n">
        <v>1</v>
      </c>
      <c r="M699" s="18" t="n">
        <v>1</v>
      </c>
      <c r="N699" s="18" t="n">
        <v>59</v>
      </c>
      <c r="O699" s="19" t="n">
        <v>1</v>
      </c>
      <c r="P699" s="20" t="s">
        <v>169</v>
      </c>
    </row>
    <row r="700" customFormat="false" ht="13.8" hidden="false" customHeight="false" outlineLevel="0" collapsed="false">
      <c r="B700" s="12" t="s">
        <v>168</v>
      </c>
      <c r="C700" s="12" t="s">
        <v>20</v>
      </c>
      <c r="D700" s="13" t="n">
        <v>2</v>
      </c>
      <c r="E700" s="13" t="n">
        <v>59</v>
      </c>
      <c r="F700" s="14" t="n">
        <v>59</v>
      </c>
      <c r="G700" s="15" t="n">
        <v>59</v>
      </c>
      <c r="H700" s="14" t="n">
        <v>59</v>
      </c>
      <c r="I700" s="16" t="n">
        <v>11</v>
      </c>
      <c r="J700" s="16" t="n">
        <v>5</v>
      </c>
      <c r="K700" s="16" t="n">
        <v>122</v>
      </c>
      <c r="L700" s="17" t="n">
        <v>2</v>
      </c>
      <c r="M700" s="18" t="n">
        <v>2</v>
      </c>
      <c r="N700" s="18" t="n">
        <v>59</v>
      </c>
      <c r="O700" s="19" t="n">
        <v>1</v>
      </c>
      <c r="P700" s="20" t="s">
        <v>169</v>
      </c>
    </row>
    <row r="701" customFormat="false" ht="13.8" hidden="false" customHeight="false" outlineLevel="0" collapsed="false">
      <c r="B701" s="12" t="s">
        <v>168</v>
      </c>
      <c r="C701" s="12" t="s">
        <v>21</v>
      </c>
      <c r="D701" s="13" t="n">
        <v>3</v>
      </c>
      <c r="E701" s="13" t="n">
        <v>59</v>
      </c>
      <c r="F701" s="14" t="n">
        <v>59</v>
      </c>
      <c r="G701" s="15" t="n">
        <v>59</v>
      </c>
      <c r="H701" s="14" t="n">
        <v>59</v>
      </c>
      <c r="I701" s="16" t="n">
        <v>11</v>
      </c>
      <c r="J701" s="16" t="n">
        <v>5</v>
      </c>
      <c r="K701" s="16" t="n">
        <v>123</v>
      </c>
      <c r="L701" s="17" t="n">
        <v>3</v>
      </c>
      <c r="M701" s="18" t="n">
        <v>3</v>
      </c>
      <c r="N701" s="18" t="n">
        <v>59</v>
      </c>
      <c r="O701" s="19" t="n">
        <v>1</v>
      </c>
      <c r="P701" s="20" t="s">
        <v>169</v>
      </c>
    </row>
    <row r="702" customFormat="false" ht="13.8" hidden="false" customHeight="false" outlineLevel="0" collapsed="false">
      <c r="B702" s="12" t="s">
        <v>168</v>
      </c>
      <c r="C702" s="12" t="s">
        <v>22</v>
      </c>
      <c r="D702" s="13" t="n">
        <v>4</v>
      </c>
      <c r="E702" s="13" t="n">
        <v>59</v>
      </c>
      <c r="F702" s="14" t="n">
        <v>59</v>
      </c>
      <c r="G702" s="15" t="n">
        <v>59</v>
      </c>
      <c r="H702" s="14" t="n">
        <v>59</v>
      </c>
      <c r="I702" s="16" t="n">
        <v>11</v>
      </c>
      <c r="J702" s="16" t="n">
        <v>5</v>
      </c>
      <c r="K702" s="16" t="n">
        <v>124</v>
      </c>
      <c r="L702" s="17" t="n">
        <v>4</v>
      </c>
      <c r="M702" s="18" t="n">
        <v>4</v>
      </c>
      <c r="N702" s="18" t="n">
        <v>59</v>
      </c>
      <c r="O702" s="19" t="n">
        <v>1</v>
      </c>
      <c r="P702" s="20" t="s">
        <v>169</v>
      </c>
    </row>
    <row r="703" customFormat="false" ht="13.8" hidden="false" customHeight="false" outlineLevel="0" collapsed="false">
      <c r="B703" s="12" t="s">
        <v>168</v>
      </c>
      <c r="C703" s="12" t="s">
        <v>23</v>
      </c>
      <c r="D703" s="13" t="n">
        <v>5</v>
      </c>
      <c r="E703" s="13" t="n">
        <v>59</v>
      </c>
      <c r="F703" s="14" t="n">
        <v>59</v>
      </c>
      <c r="G703" s="15" t="n">
        <v>59</v>
      </c>
      <c r="H703" s="14" t="n">
        <v>59</v>
      </c>
      <c r="I703" s="16" t="n">
        <v>11</v>
      </c>
      <c r="J703" s="16" t="n">
        <v>5</v>
      </c>
      <c r="K703" s="16" t="n">
        <v>125</v>
      </c>
      <c r="L703" s="17" t="n">
        <v>5</v>
      </c>
      <c r="M703" s="18" t="n">
        <v>5</v>
      </c>
      <c r="N703" s="18" t="n">
        <v>59</v>
      </c>
      <c r="O703" s="19" t="n">
        <v>1</v>
      </c>
      <c r="P703" s="20" t="s">
        <v>169</v>
      </c>
    </row>
    <row r="704" customFormat="false" ht="13.8" hidden="false" customHeight="false" outlineLevel="0" collapsed="false">
      <c r="B704" s="12" t="s">
        <v>168</v>
      </c>
      <c r="C704" s="12" t="s">
        <v>24</v>
      </c>
      <c r="D704" s="13" t="n">
        <v>6</v>
      </c>
      <c r="E704" s="13" t="n">
        <v>59</v>
      </c>
      <c r="F704" s="14" t="n">
        <v>59</v>
      </c>
      <c r="G704" s="15" t="n">
        <v>59</v>
      </c>
      <c r="H704" s="14" t="n">
        <v>59</v>
      </c>
      <c r="I704" s="16" t="n">
        <v>11</v>
      </c>
      <c r="J704" s="16" t="n">
        <v>5</v>
      </c>
      <c r="K704" s="16" t="n">
        <v>126</v>
      </c>
      <c r="L704" s="17" t="n">
        <v>6</v>
      </c>
      <c r="M704" s="18" t="n">
        <v>6</v>
      </c>
      <c r="N704" s="18" t="n">
        <v>59</v>
      </c>
      <c r="O704" s="19" t="n">
        <v>1</v>
      </c>
      <c r="P704" s="20" t="s">
        <v>169</v>
      </c>
    </row>
    <row r="705" customFormat="false" ht="13.8" hidden="false" customHeight="false" outlineLevel="0" collapsed="false">
      <c r="B705" s="12" t="s">
        <v>170</v>
      </c>
      <c r="C705" s="12" t="s">
        <v>18</v>
      </c>
      <c r="D705" s="13" t="n">
        <v>7</v>
      </c>
      <c r="E705" s="13" t="n">
        <v>59</v>
      </c>
      <c r="F705" s="14" t="n">
        <v>59</v>
      </c>
      <c r="G705" s="15" t="n">
        <v>59</v>
      </c>
      <c r="H705" s="14" t="n">
        <v>59</v>
      </c>
      <c r="I705" s="16" t="n">
        <v>11</v>
      </c>
      <c r="J705" s="16" t="n">
        <v>5</v>
      </c>
      <c r="K705" s="16" t="n">
        <v>127</v>
      </c>
      <c r="L705" s="17" t="n">
        <v>7</v>
      </c>
      <c r="M705" s="18" t="n">
        <v>7</v>
      </c>
      <c r="N705" s="18" t="n">
        <v>59</v>
      </c>
      <c r="O705" s="19" t="n">
        <v>1</v>
      </c>
      <c r="P705" s="20" t="s">
        <v>169</v>
      </c>
    </row>
    <row r="706" customFormat="false" ht="13.8" hidden="false" customHeight="false" outlineLevel="0" collapsed="false">
      <c r="B706" s="12" t="s">
        <v>170</v>
      </c>
      <c r="C706" s="12" t="s">
        <v>20</v>
      </c>
      <c r="D706" s="13" t="n">
        <v>8</v>
      </c>
      <c r="E706" s="13" t="n">
        <v>59</v>
      </c>
      <c r="F706" s="14" t="n">
        <v>59</v>
      </c>
      <c r="G706" s="15" t="n">
        <v>59</v>
      </c>
      <c r="H706" s="14" t="n">
        <v>59</v>
      </c>
      <c r="I706" s="16" t="n">
        <v>11</v>
      </c>
      <c r="J706" s="16" t="n">
        <v>5</v>
      </c>
      <c r="K706" s="16" t="n">
        <v>128</v>
      </c>
      <c r="L706" s="17" t="n">
        <v>8</v>
      </c>
      <c r="M706" s="18" t="n">
        <v>8</v>
      </c>
      <c r="N706" s="18" t="n">
        <v>59</v>
      </c>
      <c r="O706" s="19" t="n">
        <v>1</v>
      </c>
      <c r="P706" s="20" t="s">
        <v>169</v>
      </c>
    </row>
    <row r="707" customFormat="false" ht="13.8" hidden="false" customHeight="false" outlineLevel="0" collapsed="false">
      <c r="B707" s="12" t="s">
        <v>170</v>
      </c>
      <c r="C707" s="12" t="s">
        <v>21</v>
      </c>
      <c r="D707" s="13" t="n">
        <v>9</v>
      </c>
      <c r="E707" s="13" t="n">
        <v>59</v>
      </c>
      <c r="F707" s="14" t="n">
        <v>59</v>
      </c>
      <c r="G707" s="15" t="n">
        <v>59</v>
      </c>
      <c r="H707" s="14" t="n">
        <v>59</v>
      </c>
      <c r="I707" s="16" t="n">
        <v>11</v>
      </c>
      <c r="J707" s="16" t="n">
        <v>5</v>
      </c>
      <c r="K707" s="16" t="n">
        <v>129</v>
      </c>
      <c r="L707" s="17" t="n">
        <v>9</v>
      </c>
      <c r="M707" s="18" t="n">
        <v>9</v>
      </c>
      <c r="N707" s="18" t="n">
        <v>59</v>
      </c>
      <c r="O707" s="19" t="n">
        <v>1</v>
      </c>
      <c r="P707" s="20" t="s">
        <v>169</v>
      </c>
    </row>
    <row r="708" customFormat="false" ht="13.8" hidden="false" customHeight="false" outlineLevel="0" collapsed="false">
      <c r="B708" s="12" t="s">
        <v>170</v>
      </c>
      <c r="C708" s="12" t="s">
        <v>22</v>
      </c>
      <c r="D708" s="13" t="n">
        <v>10</v>
      </c>
      <c r="E708" s="13" t="n">
        <v>59</v>
      </c>
      <c r="F708" s="14" t="n">
        <v>59</v>
      </c>
      <c r="G708" s="15" t="n">
        <v>59</v>
      </c>
      <c r="H708" s="14" t="n">
        <v>59</v>
      </c>
      <c r="I708" s="16" t="n">
        <v>11</v>
      </c>
      <c r="J708" s="16" t="n">
        <v>5</v>
      </c>
      <c r="K708" s="16" t="n">
        <v>130</v>
      </c>
      <c r="L708" s="17" t="n">
        <v>10</v>
      </c>
      <c r="M708" s="18" t="n">
        <v>10</v>
      </c>
      <c r="N708" s="18" t="n">
        <v>59</v>
      </c>
      <c r="O708" s="19" t="n">
        <v>1</v>
      </c>
      <c r="P708" s="20" t="s">
        <v>169</v>
      </c>
    </row>
    <row r="709" customFormat="false" ht="13.8" hidden="false" customHeight="false" outlineLevel="0" collapsed="false">
      <c r="B709" s="12" t="s">
        <v>170</v>
      </c>
      <c r="C709" s="12" t="s">
        <v>23</v>
      </c>
      <c r="D709" s="13" t="n">
        <v>11</v>
      </c>
      <c r="E709" s="13" t="n">
        <v>59</v>
      </c>
      <c r="F709" s="14" t="n">
        <v>59</v>
      </c>
      <c r="G709" s="15" t="n">
        <v>59</v>
      </c>
      <c r="H709" s="14" t="n">
        <v>59</v>
      </c>
      <c r="I709" s="16" t="n">
        <v>11</v>
      </c>
      <c r="J709" s="16" t="n">
        <v>5</v>
      </c>
      <c r="K709" s="16" t="n">
        <v>131</v>
      </c>
      <c r="L709" s="17" t="n">
        <v>11</v>
      </c>
      <c r="M709" s="18" t="n">
        <v>11</v>
      </c>
      <c r="N709" s="18" t="n">
        <v>59</v>
      </c>
      <c r="O709" s="19" t="n">
        <v>1</v>
      </c>
      <c r="P709" s="20" t="s">
        <v>169</v>
      </c>
    </row>
    <row r="710" customFormat="false" ht="13.8" hidden="false" customHeight="false" outlineLevel="0" collapsed="false">
      <c r="B710" s="12" t="s">
        <v>170</v>
      </c>
      <c r="C710" s="12" t="s">
        <v>24</v>
      </c>
      <c r="D710" s="13" t="n">
        <v>12</v>
      </c>
      <c r="E710" s="13" t="n">
        <v>59</v>
      </c>
      <c r="F710" s="14" t="n">
        <v>59</v>
      </c>
      <c r="G710" s="15" t="n">
        <v>59</v>
      </c>
      <c r="H710" s="14" t="n">
        <v>59</v>
      </c>
      <c r="I710" s="16" t="n">
        <v>11</v>
      </c>
      <c r="J710" s="16" t="n">
        <v>5</v>
      </c>
      <c r="K710" s="16" t="n">
        <v>132</v>
      </c>
      <c r="L710" s="17" t="n">
        <v>12</v>
      </c>
      <c r="M710" s="18" t="n">
        <v>12</v>
      </c>
      <c r="N710" s="18" t="n">
        <v>59</v>
      </c>
      <c r="O710" s="19" t="n">
        <v>1</v>
      </c>
      <c r="P710" s="20" t="s">
        <v>169</v>
      </c>
    </row>
    <row r="711" customFormat="false" ht="13.8" hidden="false" customHeight="false" outlineLevel="0" collapsed="false">
      <c r="B711" s="12" t="s">
        <v>171</v>
      </c>
      <c r="C711" s="12" t="s">
        <v>18</v>
      </c>
      <c r="D711" s="13" t="n">
        <v>1</v>
      </c>
      <c r="E711" s="13" t="n">
        <v>60</v>
      </c>
      <c r="F711" s="14" t="n">
        <v>60</v>
      </c>
      <c r="G711" s="15" t="n">
        <v>60</v>
      </c>
      <c r="H711" s="14" t="n">
        <v>60</v>
      </c>
      <c r="I711" s="16" t="n">
        <v>12</v>
      </c>
      <c r="J711" s="16" t="n">
        <v>5</v>
      </c>
      <c r="K711" s="16" t="n">
        <v>133</v>
      </c>
      <c r="L711" s="17" t="n">
        <v>1</v>
      </c>
      <c r="M711" s="18" t="n">
        <v>1</v>
      </c>
      <c r="N711" s="18" t="n">
        <v>60</v>
      </c>
      <c r="O711" s="19" t="n">
        <v>2</v>
      </c>
      <c r="P711" s="20" t="s">
        <v>169</v>
      </c>
    </row>
    <row r="712" customFormat="false" ht="13.8" hidden="false" customHeight="false" outlineLevel="0" collapsed="false">
      <c r="B712" s="12" t="s">
        <v>171</v>
      </c>
      <c r="C712" s="12" t="s">
        <v>20</v>
      </c>
      <c r="D712" s="13" t="n">
        <v>2</v>
      </c>
      <c r="E712" s="13" t="n">
        <v>60</v>
      </c>
      <c r="F712" s="14" t="n">
        <v>60</v>
      </c>
      <c r="G712" s="15" t="n">
        <v>60</v>
      </c>
      <c r="H712" s="14" t="n">
        <v>60</v>
      </c>
      <c r="I712" s="16" t="n">
        <v>12</v>
      </c>
      <c r="J712" s="16" t="n">
        <v>5</v>
      </c>
      <c r="K712" s="16" t="n">
        <v>134</v>
      </c>
      <c r="L712" s="17" t="n">
        <v>2</v>
      </c>
      <c r="M712" s="18" t="n">
        <v>2</v>
      </c>
      <c r="N712" s="18" t="n">
        <v>60</v>
      </c>
      <c r="O712" s="19" t="n">
        <v>2</v>
      </c>
      <c r="P712" s="20" t="s">
        <v>169</v>
      </c>
    </row>
    <row r="713" customFormat="false" ht="13.8" hidden="false" customHeight="false" outlineLevel="0" collapsed="false">
      <c r="B713" s="12" t="s">
        <v>171</v>
      </c>
      <c r="C713" s="12" t="s">
        <v>21</v>
      </c>
      <c r="D713" s="13" t="n">
        <v>3</v>
      </c>
      <c r="E713" s="13" t="n">
        <v>60</v>
      </c>
      <c r="F713" s="14" t="n">
        <v>60</v>
      </c>
      <c r="G713" s="15" t="n">
        <v>60</v>
      </c>
      <c r="H713" s="14" t="n">
        <v>60</v>
      </c>
      <c r="I713" s="16" t="n">
        <v>12</v>
      </c>
      <c r="J713" s="16" t="n">
        <v>5</v>
      </c>
      <c r="K713" s="16" t="n">
        <v>135</v>
      </c>
      <c r="L713" s="17" t="n">
        <v>3</v>
      </c>
      <c r="M713" s="18" t="n">
        <v>3</v>
      </c>
      <c r="N713" s="18" t="n">
        <v>60</v>
      </c>
      <c r="O713" s="19" t="n">
        <v>2</v>
      </c>
      <c r="P713" s="20" t="s">
        <v>169</v>
      </c>
    </row>
    <row r="714" customFormat="false" ht="13.8" hidden="false" customHeight="false" outlineLevel="0" collapsed="false">
      <c r="B714" s="12" t="s">
        <v>171</v>
      </c>
      <c r="C714" s="12" t="s">
        <v>22</v>
      </c>
      <c r="D714" s="13" t="n">
        <v>4</v>
      </c>
      <c r="E714" s="13" t="n">
        <v>60</v>
      </c>
      <c r="F714" s="14" t="n">
        <v>60</v>
      </c>
      <c r="G714" s="15" t="n">
        <v>60</v>
      </c>
      <c r="H714" s="14" t="n">
        <v>60</v>
      </c>
      <c r="I714" s="16" t="n">
        <v>12</v>
      </c>
      <c r="J714" s="16" t="n">
        <v>5</v>
      </c>
      <c r="K714" s="16" t="n">
        <v>136</v>
      </c>
      <c r="L714" s="17" t="n">
        <v>4</v>
      </c>
      <c r="M714" s="18" t="n">
        <v>4</v>
      </c>
      <c r="N714" s="18" t="n">
        <v>60</v>
      </c>
      <c r="O714" s="19" t="n">
        <v>2</v>
      </c>
      <c r="P714" s="20" t="s">
        <v>169</v>
      </c>
    </row>
    <row r="715" customFormat="false" ht="13.8" hidden="false" customHeight="false" outlineLevel="0" collapsed="false">
      <c r="B715" s="12" t="s">
        <v>171</v>
      </c>
      <c r="C715" s="12" t="s">
        <v>23</v>
      </c>
      <c r="D715" s="13" t="n">
        <v>5</v>
      </c>
      <c r="E715" s="13" t="n">
        <v>60</v>
      </c>
      <c r="F715" s="14" t="n">
        <v>60</v>
      </c>
      <c r="G715" s="15" t="n">
        <v>60</v>
      </c>
      <c r="H715" s="14" t="n">
        <v>60</v>
      </c>
      <c r="I715" s="16" t="n">
        <v>12</v>
      </c>
      <c r="J715" s="16" t="n">
        <v>5</v>
      </c>
      <c r="K715" s="16" t="n">
        <v>137</v>
      </c>
      <c r="L715" s="17" t="n">
        <v>5</v>
      </c>
      <c r="M715" s="18" t="n">
        <v>5</v>
      </c>
      <c r="N715" s="18" t="n">
        <v>60</v>
      </c>
      <c r="O715" s="19" t="n">
        <v>2</v>
      </c>
      <c r="P715" s="20" t="s">
        <v>169</v>
      </c>
    </row>
    <row r="716" customFormat="false" ht="13.8" hidden="false" customHeight="false" outlineLevel="0" collapsed="false">
      <c r="B716" s="12" t="s">
        <v>171</v>
      </c>
      <c r="C716" s="12" t="s">
        <v>24</v>
      </c>
      <c r="D716" s="13" t="n">
        <v>6</v>
      </c>
      <c r="E716" s="13" t="n">
        <v>60</v>
      </c>
      <c r="F716" s="14" t="n">
        <v>60</v>
      </c>
      <c r="G716" s="15" t="n">
        <v>60</v>
      </c>
      <c r="H716" s="14" t="n">
        <v>60</v>
      </c>
      <c r="I716" s="16" t="n">
        <v>12</v>
      </c>
      <c r="J716" s="16" t="n">
        <v>5</v>
      </c>
      <c r="K716" s="16" t="n">
        <v>138</v>
      </c>
      <c r="L716" s="17" t="n">
        <v>6</v>
      </c>
      <c r="M716" s="18" t="n">
        <v>6</v>
      </c>
      <c r="N716" s="18" t="n">
        <v>60</v>
      </c>
      <c r="O716" s="19" t="n">
        <v>2</v>
      </c>
      <c r="P716" s="20" t="s">
        <v>169</v>
      </c>
    </row>
    <row r="717" customFormat="false" ht="13.8" hidden="false" customHeight="false" outlineLevel="0" collapsed="false">
      <c r="B717" s="12" t="s">
        <v>172</v>
      </c>
      <c r="C717" s="12" t="s">
        <v>18</v>
      </c>
      <c r="D717" s="13" t="n">
        <v>7</v>
      </c>
      <c r="E717" s="13" t="n">
        <v>60</v>
      </c>
      <c r="F717" s="14" t="n">
        <v>60</v>
      </c>
      <c r="G717" s="15" t="n">
        <v>60</v>
      </c>
      <c r="H717" s="14" t="n">
        <v>60</v>
      </c>
      <c r="I717" s="16" t="n">
        <v>12</v>
      </c>
      <c r="J717" s="16" t="n">
        <v>5</v>
      </c>
      <c r="K717" s="16" t="n">
        <v>139</v>
      </c>
      <c r="L717" s="17" t="n">
        <v>7</v>
      </c>
      <c r="M717" s="18" t="n">
        <v>7</v>
      </c>
      <c r="N717" s="18" t="n">
        <v>60</v>
      </c>
      <c r="O717" s="19" t="n">
        <v>2</v>
      </c>
      <c r="P717" s="20" t="s">
        <v>169</v>
      </c>
    </row>
    <row r="718" customFormat="false" ht="13.8" hidden="false" customHeight="false" outlineLevel="0" collapsed="false">
      <c r="B718" s="12" t="s">
        <v>172</v>
      </c>
      <c r="C718" s="12" t="s">
        <v>20</v>
      </c>
      <c r="D718" s="13" t="n">
        <v>8</v>
      </c>
      <c r="E718" s="13" t="n">
        <v>60</v>
      </c>
      <c r="F718" s="14" t="n">
        <v>60</v>
      </c>
      <c r="G718" s="15" t="n">
        <v>60</v>
      </c>
      <c r="H718" s="14" t="n">
        <v>60</v>
      </c>
      <c r="I718" s="16" t="n">
        <v>12</v>
      </c>
      <c r="J718" s="16" t="n">
        <v>5</v>
      </c>
      <c r="K718" s="16" t="n">
        <v>140</v>
      </c>
      <c r="L718" s="17" t="n">
        <v>8</v>
      </c>
      <c r="M718" s="18" t="n">
        <v>8</v>
      </c>
      <c r="N718" s="18" t="n">
        <v>60</v>
      </c>
      <c r="O718" s="19" t="n">
        <v>2</v>
      </c>
      <c r="P718" s="20" t="s">
        <v>169</v>
      </c>
    </row>
    <row r="719" customFormat="false" ht="13.8" hidden="false" customHeight="false" outlineLevel="0" collapsed="false">
      <c r="B719" s="12" t="s">
        <v>172</v>
      </c>
      <c r="C719" s="12" t="s">
        <v>21</v>
      </c>
      <c r="D719" s="13" t="n">
        <v>9</v>
      </c>
      <c r="E719" s="13" t="n">
        <v>60</v>
      </c>
      <c r="F719" s="14" t="n">
        <v>60</v>
      </c>
      <c r="G719" s="15" t="n">
        <v>60</v>
      </c>
      <c r="H719" s="14" t="n">
        <v>60</v>
      </c>
      <c r="I719" s="16" t="n">
        <v>12</v>
      </c>
      <c r="J719" s="16" t="n">
        <v>5</v>
      </c>
      <c r="K719" s="16" t="n">
        <v>141</v>
      </c>
      <c r="L719" s="17" t="n">
        <v>9</v>
      </c>
      <c r="M719" s="18" t="n">
        <v>9</v>
      </c>
      <c r="N719" s="18" t="n">
        <v>60</v>
      </c>
      <c r="O719" s="19" t="n">
        <v>2</v>
      </c>
      <c r="P719" s="20" t="s">
        <v>169</v>
      </c>
    </row>
    <row r="720" customFormat="false" ht="13.8" hidden="false" customHeight="false" outlineLevel="0" collapsed="false">
      <c r="B720" s="12" t="s">
        <v>172</v>
      </c>
      <c r="C720" s="12" t="s">
        <v>22</v>
      </c>
      <c r="D720" s="13" t="n">
        <v>10</v>
      </c>
      <c r="E720" s="13" t="n">
        <v>60</v>
      </c>
      <c r="F720" s="14" t="n">
        <v>60</v>
      </c>
      <c r="G720" s="15" t="n">
        <v>60</v>
      </c>
      <c r="H720" s="14" t="n">
        <v>60</v>
      </c>
      <c r="I720" s="16" t="n">
        <v>12</v>
      </c>
      <c r="J720" s="16" t="n">
        <v>5</v>
      </c>
      <c r="K720" s="16" t="n">
        <v>142</v>
      </c>
      <c r="L720" s="17" t="n">
        <v>10</v>
      </c>
      <c r="M720" s="18" t="n">
        <v>10</v>
      </c>
      <c r="N720" s="18" t="n">
        <v>60</v>
      </c>
      <c r="O720" s="19" t="n">
        <v>2</v>
      </c>
      <c r="P720" s="20" t="s">
        <v>169</v>
      </c>
    </row>
    <row r="721" customFormat="false" ht="13.8" hidden="false" customHeight="false" outlineLevel="0" collapsed="false">
      <c r="B721" s="12" t="s">
        <v>172</v>
      </c>
      <c r="C721" s="12" t="s">
        <v>23</v>
      </c>
      <c r="D721" s="13" t="n">
        <v>11</v>
      </c>
      <c r="E721" s="13" t="n">
        <v>60</v>
      </c>
      <c r="F721" s="14" t="n">
        <v>60</v>
      </c>
      <c r="G721" s="15" t="n">
        <v>60</v>
      </c>
      <c r="H721" s="14" t="n">
        <v>60</v>
      </c>
      <c r="I721" s="16" t="n">
        <v>12</v>
      </c>
      <c r="J721" s="16" t="n">
        <v>5</v>
      </c>
      <c r="K721" s="16" t="n">
        <v>143</v>
      </c>
      <c r="L721" s="17" t="n">
        <v>11</v>
      </c>
      <c r="M721" s="18" t="n">
        <v>11</v>
      </c>
      <c r="N721" s="18" t="n">
        <v>60</v>
      </c>
      <c r="O721" s="19" t="n">
        <v>2</v>
      </c>
      <c r="P721" s="20" t="s">
        <v>169</v>
      </c>
    </row>
    <row r="722" s="21" customFormat="true" ht="13.8" hidden="false" customHeight="false" outlineLevel="0" collapsed="false">
      <c r="B722" s="22" t="s">
        <v>172</v>
      </c>
      <c r="C722" s="22" t="s">
        <v>24</v>
      </c>
      <c r="D722" s="23" t="n">
        <v>12</v>
      </c>
      <c r="E722" s="23" t="n">
        <v>60</v>
      </c>
      <c r="F722" s="24" t="n">
        <v>60</v>
      </c>
      <c r="G722" s="25" t="n">
        <v>60</v>
      </c>
      <c r="H722" s="24" t="n">
        <v>60</v>
      </c>
      <c r="I722" s="26" t="n">
        <v>12</v>
      </c>
      <c r="J722" s="16" t="n">
        <v>5</v>
      </c>
      <c r="K722" s="16" t="n">
        <v>144</v>
      </c>
      <c r="L722" s="27" t="n">
        <v>12</v>
      </c>
      <c r="M722" s="28" t="n">
        <v>12</v>
      </c>
      <c r="N722" s="28" t="n">
        <v>60</v>
      </c>
      <c r="O722" s="19" t="n">
        <v>2</v>
      </c>
      <c r="P722" s="20" t="s">
        <v>169</v>
      </c>
    </row>
    <row r="723" customFormat="false" ht="13.8" hidden="false" customHeight="false" outlineLevel="0" collapsed="false">
      <c r="B723" s="12" t="s">
        <v>173</v>
      </c>
      <c r="C723" s="12" t="s">
        <v>18</v>
      </c>
      <c r="D723" s="13" t="n">
        <v>1</v>
      </c>
      <c r="E723" s="13" t="n">
        <v>61</v>
      </c>
      <c r="F723" s="14" t="n">
        <v>61</v>
      </c>
      <c r="G723" s="15" t="n">
        <v>61</v>
      </c>
      <c r="H723" s="14" t="n">
        <v>61</v>
      </c>
      <c r="I723" s="16" t="n">
        <v>1</v>
      </c>
      <c r="J723" s="16" t="n">
        <v>6</v>
      </c>
      <c r="K723" s="16" t="n">
        <v>1</v>
      </c>
      <c r="L723" s="17" t="n">
        <v>1</v>
      </c>
      <c r="M723" s="18" t="n">
        <v>1</v>
      </c>
      <c r="N723" s="18" t="n">
        <v>61</v>
      </c>
      <c r="O723" s="19" t="n">
        <v>1</v>
      </c>
      <c r="P723" s="20" t="s">
        <v>174</v>
      </c>
    </row>
    <row r="724" customFormat="false" ht="13.8" hidden="false" customHeight="false" outlineLevel="0" collapsed="false">
      <c r="B724" s="12" t="s">
        <v>173</v>
      </c>
      <c r="C724" s="12" t="s">
        <v>20</v>
      </c>
      <c r="D724" s="13" t="n">
        <v>2</v>
      </c>
      <c r="E724" s="13" t="n">
        <v>61</v>
      </c>
      <c r="F724" s="14" t="n">
        <v>61</v>
      </c>
      <c r="G724" s="15" t="n">
        <v>61</v>
      </c>
      <c r="H724" s="14" t="n">
        <v>61</v>
      </c>
      <c r="I724" s="16" t="n">
        <v>1</v>
      </c>
      <c r="J724" s="16" t="n">
        <v>6</v>
      </c>
      <c r="K724" s="16" t="n">
        <v>2</v>
      </c>
      <c r="L724" s="17" t="n">
        <v>2</v>
      </c>
      <c r="M724" s="18" t="n">
        <v>2</v>
      </c>
      <c r="N724" s="18" t="n">
        <v>61</v>
      </c>
      <c r="O724" s="19" t="n">
        <v>1</v>
      </c>
      <c r="P724" s="20" t="s">
        <v>174</v>
      </c>
    </row>
    <row r="725" customFormat="false" ht="13.8" hidden="false" customHeight="false" outlineLevel="0" collapsed="false">
      <c r="B725" s="12" t="s">
        <v>173</v>
      </c>
      <c r="C725" s="12" t="s">
        <v>21</v>
      </c>
      <c r="D725" s="13" t="n">
        <v>3</v>
      </c>
      <c r="E725" s="13" t="n">
        <v>61</v>
      </c>
      <c r="F725" s="14" t="n">
        <v>61</v>
      </c>
      <c r="G725" s="15" t="n">
        <v>61</v>
      </c>
      <c r="H725" s="14" t="n">
        <v>61</v>
      </c>
      <c r="I725" s="16" t="n">
        <v>1</v>
      </c>
      <c r="J725" s="16" t="n">
        <v>6</v>
      </c>
      <c r="K725" s="16" t="n">
        <v>3</v>
      </c>
      <c r="L725" s="17" t="n">
        <v>3</v>
      </c>
      <c r="M725" s="18" t="n">
        <v>3</v>
      </c>
      <c r="N725" s="18" t="n">
        <v>61</v>
      </c>
      <c r="O725" s="19" t="n">
        <v>1</v>
      </c>
      <c r="P725" s="20" t="s">
        <v>174</v>
      </c>
    </row>
    <row r="726" customFormat="false" ht="13.8" hidden="false" customHeight="false" outlineLevel="0" collapsed="false">
      <c r="B726" s="12" t="s">
        <v>173</v>
      </c>
      <c r="C726" s="12" t="s">
        <v>22</v>
      </c>
      <c r="D726" s="13" t="n">
        <v>4</v>
      </c>
      <c r="E726" s="13" t="n">
        <v>61</v>
      </c>
      <c r="F726" s="14" t="n">
        <v>61</v>
      </c>
      <c r="G726" s="15" t="n">
        <v>61</v>
      </c>
      <c r="H726" s="14" t="n">
        <v>61</v>
      </c>
      <c r="I726" s="16" t="n">
        <v>1</v>
      </c>
      <c r="J726" s="16" t="n">
        <v>6</v>
      </c>
      <c r="K726" s="16" t="n">
        <v>4</v>
      </c>
      <c r="L726" s="17" t="n">
        <v>4</v>
      </c>
      <c r="M726" s="18" t="n">
        <v>4</v>
      </c>
      <c r="N726" s="18" t="n">
        <v>61</v>
      </c>
      <c r="O726" s="19" t="n">
        <v>1</v>
      </c>
      <c r="P726" s="20" t="s">
        <v>174</v>
      </c>
    </row>
    <row r="727" customFormat="false" ht="13.8" hidden="false" customHeight="false" outlineLevel="0" collapsed="false">
      <c r="B727" s="12" t="s">
        <v>173</v>
      </c>
      <c r="C727" s="12" t="s">
        <v>23</v>
      </c>
      <c r="D727" s="13" t="n">
        <v>5</v>
      </c>
      <c r="E727" s="13" t="n">
        <v>61</v>
      </c>
      <c r="F727" s="14" t="n">
        <v>61</v>
      </c>
      <c r="G727" s="15" t="n">
        <v>61</v>
      </c>
      <c r="H727" s="14" t="n">
        <v>61</v>
      </c>
      <c r="I727" s="16" t="n">
        <v>1</v>
      </c>
      <c r="J727" s="16" t="n">
        <v>6</v>
      </c>
      <c r="K727" s="16" t="n">
        <v>5</v>
      </c>
      <c r="L727" s="17" t="n">
        <v>5</v>
      </c>
      <c r="M727" s="18" t="n">
        <v>5</v>
      </c>
      <c r="N727" s="18" t="n">
        <v>61</v>
      </c>
      <c r="O727" s="19" t="n">
        <v>1</v>
      </c>
      <c r="P727" s="20" t="s">
        <v>174</v>
      </c>
    </row>
    <row r="728" customFormat="false" ht="13.8" hidden="false" customHeight="false" outlineLevel="0" collapsed="false">
      <c r="B728" s="12" t="s">
        <v>173</v>
      </c>
      <c r="C728" s="12" t="s">
        <v>24</v>
      </c>
      <c r="D728" s="13" t="n">
        <v>6</v>
      </c>
      <c r="E728" s="13" t="n">
        <v>61</v>
      </c>
      <c r="F728" s="14" t="n">
        <v>61</v>
      </c>
      <c r="G728" s="15" t="n">
        <v>61</v>
      </c>
      <c r="H728" s="14" t="n">
        <v>61</v>
      </c>
      <c r="I728" s="16" t="n">
        <v>1</v>
      </c>
      <c r="J728" s="16" t="n">
        <v>6</v>
      </c>
      <c r="K728" s="16" t="n">
        <v>6</v>
      </c>
      <c r="L728" s="17" t="n">
        <v>6</v>
      </c>
      <c r="M728" s="18" t="n">
        <v>6</v>
      </c>
      <c r="N728" s="18" t="n">
        <v>61</v>
      </c>
      <c r="O728" s="19" t="n">
        <v>1</v>
      </c>
      <c r="P728" s="20" t="s">
        <v>174</v>
      </c>
    </row>
    <row r="729" customFormat="false" ht="13.8" hidden="false" customHeight="false" outlineLevel="0" collapsed="false">
      <c r="B729" s="12" t="s">
        <v>175</v>
      </c>
      <c r="C729" s="12" t="s">
        <v>18</v>
      </c>
      <c r="D729" s="13" t="n">
        <v>7</v>
      </c>
      <c r="E729" s="13" t="n">
        <v>61</v>
      </c>
      <c r="F729" s="14" t="n">
        <v>61</v>
      </c>
      <c r="G729" s="15" t="n">
        <v>61</v>
      </c>
      <c r="H729" s="14" t="n">
        <v>61</v>
      </c>
      <c r="I729" s="16" t="n">
        <v>1</v>
      </c>
      <c r="J729" s="16" t="n">
        <v>6</v>
      </c>
      <c r="K729" s="16" t="n">
        <v>7</v>
      </c>
      <c r="L729" s="17" t="n">
        <v>7</v>
      </c>
      <c r="M729" s="18" t="n">
        <v>7</v>
      </c>
      <c r="N729" s="18" t="n">
        <v>61</v>
      </c>
      <c r="O729" s="19" t="n">
        <v>1</v>
      </c>
      <c r="P729" s="20" t="s">
        <v>174</v>
      </c>
    </row>
    <row r="730" customFormat="false" ht="13.8" hidden="false" customHeight="false" outlineLevel="0" collapsed="false">
      <c r="B730" s="12" t="s">
        <v>175</v>
      </c>
      <c r="C730" s="12" t="s">
        <v>20</v>
      </c>
      <c r="D730" s="13" t="n">
        <v>8</v>
      </c>
      <c r="E730" s="13" t="n">
        <v>61</v>
      </c>
      <c r="F730" s="14" t="n">
        <v>61</v>
      </c>
      <c r="G730" s="15" t="n">
        <v>61</v>
      </c>
      <c r="H730" s="14" t="n">
        <v>61</v>
      </c>
      <c r="I730" s="16" t="n">
        <v>1</v>
      </c>
      <c r="J730" s="16" t="n">
        <v>6</v>
      </c>
      <c r="K730" s="16" t="n">
        <v>8</v>
      </c>
      <c r="L730" s="17" t="n">
        <v>8</v>
      </c>
      <c r="M730" s="18" t="n">
        <v>8</v>
      </c>
      <c r="N730" s="18" t="n">
        <v>61</v>
      </c>
      <c r="O730" s="19" t="n">
        <v>1</v>
      </c>
      <c r="P730" s="20" t="s">
        <v>174</v>
      </c>
    </row>
    <row r="731" customFormat="false" ht="13.8" hidden="false" customHeight="false" outlineLevel="0" collapsed="false">
      <c r="B731" s="12" t="s">
        <v>175</v>
      </c>
      <c r="C731" s="12" t="s">
        <v>21</v>
      </c>
      <c r="D731" s="13" t="n">
        <v>9</v>
      </c>
      <c r="E731" s="13" t="n">
        <v>61</v>
      </c>
      <c r="F731" s="14" t="n">
        <v>61</v>
      </c>
      <c r="G731" s="15" t="n">
        <v>61</v>
      </c>
      <c r="H731" s="14" t="n">
        <v>61</v>
      </c>
      <c r="I731" s="16" t="n">
        <v>1</v>
      </c>
      <c r="J731" s="16" t="n">
        <v>6</v>
      </c>
      <c r="K731" s="16" t="n">
        <v>9</v>
      </c>
      <c r="L731" s="17" t="n">
        <v>9</v>
      </c>
      <c r="M731" s="18" t="n">
        <v>9</v>
      </c>
      <c r="N731" s="18" t="n">
        <v>61</v>
      </c>
      <c r="O731" s="19" t="n">
        <v>1</v>
      </c>
      <c r="P731" s="20" t="s">
        <v>174</v>
      </c>
    </row>
    <row r="732" customFormat="false" ht="13.8" hidden="false" customHeight="false" outlineLevel="0" collapsed="false">
      <c r="B732" s="12" t="s">
        <v>175</v>
      </c>
      <c r="C732" s="12" t="s">
        <v>22</v>
      </c>
      <c r="D732" s="13" t="n">
        <v>10</v>
      </c>
      <c r="E732" s="13" t="n">
        <v>61</v>
      </c>
      <c r="F732" s="14" t="n">
        <v>61</v>
      </c>
      <c r="G732" s="15" t="n">
        <v>61</v>
      </c>
      <c r="H732" s="14" t="n">
        <v>61</v>
      </c>
      <c r="I732" s="16" t="n">
        <v>1</v>
      </c>
      <c r="J732" s="16" t="n">
        <v>6</v>
      </c>
      <c r="K732" s="16" t="n">
        <v>10</v>
      </c>
      <c r="L732" s="17" t="n">
        <v>10</v>
      </c>
      <c r="M732" s="18" t="n">
        <v>10</v>
      </c>
      <c r="N732" s="18" t="n">
        <v>61</v>
      </c>
      <c r="O732" s="19" t="n">
        <v>1</v>
      </c>
      <c r="P732" s="20" t="s">
        <v>174</v>
      </c>
    </row>
    <row r="733" customFormat="false" ht="13.8" hidden="false" customHeight="false" outlineLevel="0" collapsed="false">
      <c r="B733" s="12" t="s">
        <v>175</v>
      </c>
      <c r="C733" s="12" t="s">
        <v>23</v>
      </c>
      <c r="D733" s="13" t="n">
        <v>11</v>
      </c>
      <c r="E733" s="13" t="n">
        <v>61</v>
      </c>
      <c r="F733" s="14" t="n">
        <v>61</v>
      </c>
      <c r="G733" s="15" t="n">
        <v>61</v>
      </c>
      <c r="H733" s="14" t="n">
        <v>61</v>
      </c>
      <c r="I733" s="16" t="n">
        <v>1</v>
      </c>
      <c r="J733" s="16" t="n">
        <v>6</v>
      </c>
      <c r="K733" s="16" t="n">
        <v>11</v>
      </c>
      <c r="L733" s="17" t="n">
        <v>11</v>
      </c>
      <c r="M733" s="18" t="n">
        <v>11</v>
      </c>
      <c r="N733" s="18" t="n">
        <v>61</v>
      </c>
      <c r="O733" s="19" t="n">
        <v>1</v>
      </c>
      <c r="P733" s="20" t="s">
        <v>174</v>
      </c>
    </row>
    <row r="734" customFormat="false" ht="13.8" hidden="false" customHeight="false" outlineLevel="0" collapsed="false">
      <c r="B734" s="12" t="s">
        <v>175</v>
      </c>
      <c r="C734" s="12" t="s">
        <v>24</v>
      </c>
      <c r="D734" s="13" t="n">
        <v>12</v>
      </c>
      <c r="E734" s="13" t="n">
        <v>61</v>
      </c>
      <c r="F734" s="14" t="n">
        <v>61</v>
      </c>
      <c r="G734" s="15" t="n">
        <v>61</v>
      </c>
      <c r="H734" s="14" t="n">
        <v>61</v>
      </c>
      <c r="I734" s="16" t="n">
        <v>1</v>
      </c>
      <c r="J734" s="16" t="n">
        <v>6</v>
      </c>
      <c r="K734" s="16" t="n">
        <v>12</v>
      </c>
      <c r="L734" s="17" t="n">
        <v>12</v>
      </c>
      <c r="M734" s="18" t="n">
        <v>12</v>
      </c>
      <c r="N734" s="18" t="n">
        <v>61</v>
      </c>
      <c r="O734" s="19" t="n">
        <v>1</v>
      </c>
      <c r="P734" s="20" t="s">
        <v>174</v>
      </c>
    </row>
    <row r="735" customFormat="false" ht="13.8" hidden="false" customHeight="false" outlineLevel="0" collapsed="false">
      <c r="B735" s="12" t="s">
        <v>176</v>
      </c>
      <c r="C735" s="12" t="s">
        <v>18</v>
      </c>
      <c r="D735" s="13" t="n">
        <v>1</v>
      </c>
      <c r="E735" s="13" t="n">
        <v>62</v>
      </c>
      <c r="F735" s="14" t="n">
        <v>62</v>
      </c>
      <c r="G735" s="15" t="n">
        <v>62</v>
      </c>
      <c r="H735" s="14" t="n">
        <v>62</v>
      </c>
      <c r="I735" s="16" t="n">
        <v>2</v>
      </c>
      <c r="J735" s="16" t="n">
        <v>6</v>
      </c>
      <c r="K735" s="16" t="n">
        <v>13</v>
      </c>
      <c r="L735" s="17" t="n">
        <v>1</v>
      </c>
      <c r="M735" s="18" t="n">
        <v>1</v>
      </c>
      <c r="N735" s="18" t="n">
        <v>62</v>
      </c>
      <c r="O735" s="19" t="n">
        <v>2</v>
      </c>
      <c r="P735" s="20" t="s">
        <v>174</v>
      </c>
    </row>
    <row r="736" customFormat="false" ht="13.8" hidden="false" customHeight="false" outlineLevel="0" collapsed="false">
      <c r="B736" s="12" t="s">
        <v>176</v>
      </c>
      <c r="C736" s="12" t="s">
        <v>20</v>
      </c>
      <c r="D736" s="13" t="n">
        <v>2</v>
      </c>
      <c r="E736" s="13" t="n">
        <v>62</v>
      </c>
      <c r="F736" s="14" t="n">
        <v>62</v>
      </c>
      <c r="G736" s="15" t="n">
        <v>62</v>
      </c>
      <c r="H736" s="14" t="n">
        <v>62</v>
      </c>
      <c r="I736" s="16" t="n">
        <v>2</v>
      </c>
      <c r="J736" s="16" t="n">
        <v>6</v>
      </c>
      <c r="K736" s="16" t="n">
        <v>14</v>
      </c>
      <c r="L736" s="17" t="n">
        <v>2</v>
      </c>
      <c r="M736" s="18" t="n">
        <v>2</v>
      </c>
      <c r="N736" s="18" t="n">
        <v>62</v>
      </c>
      <c r="O736" s="19" t="n">
        <v>2</v>
      </c>
      <c r="P736" s="20" t="s">
        <v>174</v>
      </c>
    </row>
    <row r="737" customFormat="false" ht="13.8" hidden="false" customHeight="false" outlineLevel="0" collapsed="false">
      <c r="B737" s="12" t="s">
        <v>176</v>
      </c>
      <c r="C737" s="12" t="s">
        <v>21</v>
      </c>
      <c r="D737" s="13" t="n">
        <v>3</v>
      </c>
      <c r="E737" s="13" t="n">
        <v>62</v>
      </c>
      <c r="F737" s="14" t="n">
        <v>62</v>
      </c>
      <c r="G737" s="15" t="n">
        <v>62</v>
      </c>
      <c r="H737" s="14" t="n">
        <v>62</v>
      </c>
      <c r="I737" s="16" t="n">
        <v>2</v>
      </c>
      <c r="J737" s="16" t="n">
        <v>6</v>
      </c>
      <c r="K737" s="16" t="n">
        <v>15</v>
      </c>
      <c r="L737" s="17" t="n">
        <v>3</v>
      </c>
      <c r="M737" s="18" t="n">
        <v>3</v>
      </c>
      <c r="N737" s="18" t="n">
        <v>62</v>
      </c>
      <c r="O737" s="19" t="n">
        <v>2</v>
      </c>
      <c r="P737" s="20" t="s">
        <v>174</v>
      </c>
    </row>
    <row r="738" customFormat="false" ht="13.8" hidden="false" customHeight="false" outlineLevel="0" collapsed="false">
      <c r="B738" s="12" t="s">
        <v>176</v>
      </c>
      <c r="C738" s="12" t="s">
        <v>22</v>
      </c>
      <c r="D738" s="13" t="n">
        <v>4</v>
      </c>
      <c r="E738" s="13" t="n">
        <v>62</v>
      </c>
      <c r="F738" s="14" t="n">
        <v>62</v>
      </c>
      <c r="G738" s="15" t="n">
        <v>62</v>
      </c>
      <c r="H738" s="14" t="n">
        <v>62</v>
      </c>
      <c r="I738" s="16" t="n">
        <v>2</v>
      </c>
      <c r="J738" s="16" t="n">
        <v>6</v>
      </c>
      <c r="K738" s="16" t="n">
        <v>16</v>
      </c>
      <c r="L738" s="17" t="n">
        <v>4</v>
      </c>
      <c r="M738" s="18" t="n">
        <v>4</v>
      </c>
      <c r="N738" s="18" t="n">
        <v>62</v>
      </c>
      <c r="O738" s="19" t="n">
        <v>2</v>
      </c>
      <c r="P738" s="20" t="s">
        <v>174</v>
      </c>
    </row>
    <row r="739" customFormat="false" ht="13.8" hidden="false" customHeight="false" outlineLevel="0" collapsed="false">
      <c r="B739" s="12" t="s">
        <v>176</v>
      </c>
      <c r="C739" s="12" t="s">
        <v>23</v>
      </c>
      <c r="D739" s="13" t="n">
        <v>5</v>
      </c>
      <c r="E739" s="13" t="n">
        <v>62</v>
      </c>
      <c r="F739" s="14" t="n">
        <v>62</v>
      </c>
      <c r="G739" s="15" t="n">
        <v>62</v>
      </c>
      <c r="H739" s="14" t="n">
        <v>62</v>
      </c>
      <c r="I739" s="16" t="n">
        <v>2</v>
      </c>
      <c r="J739" s="16" t="n">
        <v>6</v>
      </c>
      <c r="K739" s="16" t="n">
        <v>17</v>
      </c>
      <c r="L739" s="17" t="n">
        <v>5</v>
      </c>
      <c r="M739" s="18" t="n">
        <v>5</v>
      </c>
      <c r="N739" s="18" t="n">
        <v>62</v>
      </c>
      <c r="O739" s="19" t="n">
        <v>2</v>
      </c>
      <c r="P739" s="20" t="s">
        <v>174</v>
      </c>
    </row>
    <row r="740" customFormat="false" ht="13.8" hidden="false" customHeight="false" outlineLevel="0" collapsed="false">
      <c r="B740" s="12" t="s">
        <v>176</v>
      </c>
      <c r="C740" s="12" t="s">
        <v>24</v>
      </c>
      <c r="D740" s="13" t="n">
        <v>6</v>
      </c>
      <c r="E740" s="13" t="n">
        <v>62</v>
      </c>
      <c r="F740" s="14" t="n">
        <v>62</v>
      </c>
      <c r="G740" s="15" t="n">
        <v>62</v>
      </c>
      <c r="H740" s="14" t="n">
        <v>62</v>
      </c>
      <c r="I740" s="16" t="n">
        <v>2</v>
      </c>
      <c r="J740" s="16" t="n">
        <v>6</v>
      </c>
      <c r="K740" s="16" t="n">
        <v>18</v>
      </c>
      <c r="L740" s="17" t="n">
        <v>6</v>
      </c>
      <c r="M740" s="18" t="n">
        <v>6</v>
      </c>
      <c r="N740" s="18" t="n">
        <v>62</v>
      </c>
      <c r="O740" s="19" t="n">
        <v>2</v>
      </c>
      <c r="P740" s="20" t="s">
        <v>174</v>
      </c>
    </row>
    <row r="741" customFormat="false" ht="13.8" hidden="false" customHeight="false" outlineLevel="0" collapsed="false">
      <c r="B741" s="12" t="s">
        <v>177</v>
      </c>
      <c r="C741" s="12" t="s">
        <v>18</v>
      </c>
      <c r="D741" s="13" t="n">
        <v>7</v>
      </c>
      <c r="E741" s="13" t="n">
        <v>62</v>
      </c>
      <c r="F741" s="14" t="n">
        <v>62</v>
      </c>
      <c r="G741" s="15" t="n">
        <v>62</v>
      </c>
      <c r="H741" s="14" t="n">
        <v>62</v>
      </c>
      <c r="I741" s="16" t="n">
        <v>2</v>
      </c>
      <c r="J741" s="16" t="n">
        <v>6</v>
      </c>
      <c r="K741" s="16" t="n">
        <v>19</v>
      </c>
      <c r="L741" s="17" t="n">
        <v>7</v>
      </c>
      <c r="M741" s="18" t="n">
        <v>7</v>
      </c>
      <c r="N741" s="18" t="n">
        <v>62</v>
      </c>
      <c r="O741" s="19" t="n">
        <v>2</v>
      </c>
      <c r="P741" s="20" t="s">
        <v>174</v>
      </c>
    </row>
    <row r="742" customFormat="false" ht="13.8" hidden="false" customHeight="false" outlineLevel="0" collapsed="false">
      <c r="B742" s="12" t="s">
        <v>177</v>
      </c>
      <c r="C742" s="12" t="s">
        <v>20</v>
      </c>
      <c r="D742" s="13" t="n">
        <v>8</v>
      </c>
      <c r="E742" s="13" t="n">
        <v>62</v>
      </c>
      <c r="F742" s="14" t="n">
        <v>62</v>
      </c>
      <c r="G742" s="15" t="n">
        <v>62</v>
      </c>
      <c r="H742" s="14" t="n">
        <v>62</v>
      </c>
      <c r="I742" s="16" t="n">
        <v>2</v>
      </c>
      <c r="J742" s="16" t="n">
        <v>6</v>
      </c>
      <c r="K742" s="16" t="n">
        <v>20</v>
      </c>
      <c r="L742" s="17" t="n">
        <v>8</v>
      </c>
      <c r="M742" s="18" t="n">
        <v>8</v>
      </c>
      <c r="N742" s="18" t="n">
        <v>62</v>
      </c>
      <c r="O742" s="19" t="n">
        <v>2</v>
      </c>
      <c r="P742" s="20" t="s">
        <v>174</v>
      </c>
    </row>
    <row r="743" customFormat="false" ht="13.8" hidden="false" customHeight="false" outlineLevel="0" collapsed="false">
      <c r="B743" s="12" t="s">
        <v>177</v>
      </c>
      <c r="C743" s="12" t="s">
        <v>21</v>
      </c>
      <c r="D743" s="13" t="n">
        <v>9</v>
      </c>
      <c r="E743" s="13" t="n">
        <v>62</v>
      </c>
      <c r="F743" s="14" t="n">
        <v>62</v>
      </c>
      <c r="G743" s="15" t="n">
        <v>62</v>
      </c>
      <c r="H743" s="14" t="n">
        <v>62</v>
      </c>
      <c r="I743" s="16" t="n">
        <v>2</v>
      </c>
      <c r="J743" s="16" t="n">
        <v>6</v>
      </c>
      <c r="K743" s="16" t="n">
        <v>21</v>
      </c>
      <c r="L743" s="17" t="n">
        <v>9</v>
      </c>
      <c r="M743" s="18" t="n">
        <v>9</v>
      </c>
      <c r="N743" s="18" t="n">
        <v>62</v>
      </c>
      <c r="O743" s="19" t="n">
        <v>2</v>
      </c>
      <c r="P743" s="20" t="s">
        <v>174</v>
      </c>
    </row>
    <row r="744" customFormat="false" ht="13.8" hidden="false" customHeight="false" outlineLevel="0" collapsed="false">
      <c r="B744" s="12" t="s">
        <v>177</v>
      </c>
      <c r="C744" s="12" t="s">
        <v>22</v>
      </c>
      <c r="D744" s="13" t="n">
        <v>10</v>
      </c>
      <c r="E744" s="13" t="n">
        <v>62</v>
      </c>
      <c r="F744" s="14" t="n">
        <v>62</v>
      </c>
      <c r="G744" s="15" t="n">
        <v>62</v>
      </c>
      <c r="H744" s="14" t="n">
        <v>62</v>
      </c>
      <c r="I744" s="16" t="n">
        <v>2</v>
      </c>
      <c r="J744" s="16" t="n">
        <v>6</v>
      </c>
      <c r="K744" s="16" t="n">
        <v>22</v>
      </c>
      <c r="L744" s="17" t="n">
        <v>10</v>
      </c>
      <c r="M744" s="18" t="n">
        <v>10</v>
      </c>
      <c r="N744" s="18" t="n">
        <v>62</v>
      </c>
      <c r="O744" s="19" t="n">
        <v>2</v>
      </c>
      <c r="P744" s="20" t="s">
        <v>174</v>
      </c>
    </row>
    <row r="745" customFormat="false" ht="13.8" hidden="false" customHeight="false" outlineLevel="0" collapsed="false">
      <c r="B745" s="12" t="s">
        <v>177</v>
      </c>
      <c r="C745" s="12" t="s">
        <v>23</v>
      </c>
      <c r="D745" s="13" t="n">
        <v>11</v>
      </c>
      <c r="E745" s="13" t="n">
        <v>62</v>
      </c>
      <c r="F745" s="14" t="n">
        <v>62</v>
      </c>
      <c r="G745" s="15" t="n">
        <v>62</v>
      </c>
      <c r="H745" s="14" t="n">
        <v>62</v>
      </c>
      <c r="I745" s="16" t="n">
        <v>2</v>
      </c>
      <c r="J745" s="16" t="n">
        <v>6</v>
      </c>
      <c r="K745" s="16" t="n">
        <v>23</v>
      </c>
      <c r="L745" s="17" t="n">
        <v>11</v>
      </c>
      <c r="M745" s="18" t="n">
        <v>11</v>
      </c>
      <c r="N745" s="18" t="n">
        <v>62</v>
      </c>
      <c r="O745" s="19" t="n">
        <v>2</v>
      </c>
      <c r="P745" s="20" t="s">
        <v>174</v>
      </c>
    </row>
    <row r="746" customFormat="false" ht="13.8" hidden="false" customHeight="false" outlineLevel="0" collapsed="false">
      <c r="B746" s="12" t="s">
        <v>177</v>
      </c>
      <c r="C746" s="12" t="s">
        <v>24</v>
      </c>
      <c r="D746" s="13" t="n">
        <v>12</v>
      </c>
      <c r="E746" s="13" t="n">
        <v>62</v>
      </c>
      <c r="F746" s="14" t="n">
        <v>62</v>
      </c>
      <c r="G746" s="15" t="n">
        <v>62</v>
      </c>
      <c r="H746" s="14" t="n">
        <v>62</v>
      </c>
      <c r="I746" s="16" t="n">
        <v>2</v>
      </c>
      <c r="J746" s="16" t="n">
        <v>6</v>
      </c>
      <c r="K746" s="16" t="n">
        <v>24</v>
      </c>
      <c r="L746" s="17" t="n">
        <v>12</v>
      </c>
      <c r="M746" s="18" t="n">
        <v>12</v>
      </c>
      <c r="N746" s="18" t="n">
        <v>62</v>
      </c>
      <c r="O746" s="19" t="n">
        <v>2</v>
      </c>
      <c r="P746" s="20" t="s">
        <v>174</v>
      </c>
    </row>
    <row r="747" customFormat="false" ht="13.8" hidden="false" customHeight="false" outlineLevel="0" collapsed="false">
      <c r="B747" s="12" t="s">
        <v>178</v>
      </c>
      <c r="C747" s="12" t="s">
        <v>18</v>
      </c>
      <c r="D747" s="13" t="n">
        <v>1</v>
      </c>
      <c r="E747" s="13" t="n">
        <v>63</v>
      </c>
      <c r="F747" s="14" t="n">
        <v>63</v>
      </c>
      <c r="G747" s="15" t="n">
        <v>63</v>
      </c>
      <c r="H747" s="14" t="n">
        <v>63</v>
      </c>
      <c r="I747" s="16" t="n">
        <v>3</v>
      </c>
      <c r="J747" s="16" t="n">
        <v>6</v>
      </c>
      <c r="K747" s="16" t="n">
        <v>25</v>
      </c>
      <c r="L747" s="17" t="n">
        <v>1</v>
      </c>
      <c r="M747" s="18" t="n">
        <v>1</v>
      </c>
      <c r="N747" s="18" t="n">
        <v>63</v>
      </c>
      <c r="O747" s="19" t="n">
        <v>1</v>
      </c>
      <c r="P747" s="20" t="s">
        <v>179</v>
      </c>
    </row>
    <row r="748" customFormat="false" ht="13.8" hidden="false" customHeight="false" outlineLevel="0" collapsed="false">
      <c r="B748" s="12" t="s">
        <v>178</v>
      </c>
      <c r="C748" s="12" t="s">
        <v>20</v>
      </c>
      <c r="D748" s="13" t="n">
        <v>2</v>
      </c>
      <c r="E748" s="13" t="n">
        <v>63</v>
      </c>
      <c r="F748" s="14" t="n">
        <v>63</v>
      </c>
      <c r="G748" s="15" t="n">
        <v>63</v>
      </c>
      <c r="H748" s="14" t="n">
        <v>63</v>
      </c>
      <c r="I748" s="16" t="n">
        <v>3</v>
      </c>
      <c r="J748" s="16" t="n">
        <v>6</v>
      </c>
      <c r="K748" s="16" t="n">
        <v>26</v>
      </c>
      <c r="L748" s="17" t="n">
        <v>2</v>
      </c>
      <c r="M748" s="18" t="n">
        <v>2</v>
      </c>
      <c r="N748" s="18" t="n">
        <v>63</v>
      </c>
      <c r="O748" s="19" t="n">
        <v>1</v>
      </c>
      <c r="P748" s="20" t="s">
        <v>179</v>
      </c>
    </row>
    <row r="749" customFormat="false" ht="13.8" hidden="false" customHeight="false" outlineLevel="0" collapsed="false">
      <c r="B749" s="12" t="s">
        <v>178</v>
      </c>
      <c r="C749" s="12" t="s">
        <v>21</v>
      </c>
      <c r="D749" s="13" t="n">
        <v>3</v>
      </c>
      <c r="E749" s="13" t="n">
        <v>63</v>
      </c>
      <c r="F749" s="14" t="n">
        <v>63</v>
      </c>
      <c r="G749" s="15" t="n">
        <v>63</v>
      </c>
      <c r="H749" s="14" t="n">
        <v>63</v>
      </c>
      <c r="I749" s="16" t="n">
        <v>3</v>
      </c>
      <c r="J749" s="16" t="n">
        <v>6</v>
      </c>
      <c r="K749" s="16" t="n">
        <v>27</v>
      </c>
      <c r="L749" s="17" t="n">
        <v>3</v>
      </c>
      <c r="M749" s="18" t="n">
        <v>3</v>
      </c>
      <c r="N749" s="18" t="n">
        <v>63</v>
      </c>
      <c r="O749" s="19" t="n">
        <v>1</v>
      </c>
      <c r="P749" s="20" t="s">
        <v>179</v>
      </c>
    </row>
    <row r="750" customFormat="false" ht="13.8" hidden="false" customHeight="false" outlineLevel="0" collapsed="false">
      <c r="B750" s="12" t="s">
        <v>178</v>
      </c>
      <c r="C750" s="12" t="s">
        <v>22</v>
      </c>
      <c r="D750" s="13" t="n">
        <v>4</v>
      </c>
      <c r="E750" s="13" t="n">
        <v>63</v>
      </c>
      <c r="F750" s="14" t="n">
        <v>63</v>
      </c>
      <c r="G750" s="15" t="n">
        <v>63</v>
      </c>
      <c r="H750" s="14" t="n">
        <v>63</v>
      </c>
      <c r="I750" s="16" t="n">
        <v>3</v>
      </c>
      <c r="J750" s="16" t="n">
        <v>6</v>
      </c>
      <c r="K750" s="16" t="n">
        <v>28</v>
      </c>
      <c r="L750" s="17" t="n">
        <v>4</v>
      </c>
      <c r="M750" s="18" t="n">
        <v>4</v>
      </c>
      <c r="N750" s="18" t="n">
        <v>63</v>
      </c>
      <c r="O750" s="19" t="n">
        <v>1</v>
      </c>
      <c r="P750" s="20" t="s">
        <v>179</v>
      </c>
    </row>
    <row r="751" customFormat="false" ht="13.8" hidden="false" customHeight="false" outlineLevel="0" collapsed="false">
      <c r="B751" s="12" t="s">
        <v>178</v>
      </c>
      <c r="C751" s="12" t="s">
        <v>23</v>
      </c>
      <c r="D751" s="13" t="n">
        <v>5</v>
      </c>
      <c r="E751" s="13" t="n">
        <v>63</v>
      </c>
      <c r="F751" s="14" t="n">
        <v>63</v>
      </c>
      <c r="G751" s="15" t="n">
        <v>63</v>
      </c>
      <c r="H751" s="14" t="n">
        <v>63</v>
      </c>
      <c r="I751" s="16" t="n">
        <v>3</v>
      </c>
      <c r="J751" s="16" t="n">
        <v>6</v>
      </c>
      <c r="K751" s="16" t="n">
        <v>29</v>
      </c>
      <c r="L751" s="17" t="n">
        <v>5</v>
      </c>
      <c r="M751" s="18" t="n">
        <v>5</v>
      </c>
      <c r="N751" s="18" t="n">
        <v>63</v>
      </c>
      <c r="O751" s="19" t="n">
        <v>1</v>
      </c>
      <c r="P751" s="20" t="s">
        <v>179</v>
      </c>
    </row>
    <row r="752" customFormat="false" ht="13.8" hidden="false" customHeight="false" outlineLevel="0" collapsed="false">
      <c r="B752" s="12" t="s">
        <v>178</v>
      </c>
      <c r="C752" s="12" t="s">
        <v>24</v>
      </c>
      <c r="D752" s="13" t="n">
        <v>6</v>
      </c>
      <c r="E752" s="13" t="n">
        <v>63</v>
      </c>
      <c r="F752" s="14" t="n">
        <v>63</v>
      </c>
      <c r="G752" s="15" t="n">
        <v>63</v>
      </c>
      <c r="H752" s="14" t="n">
        <v>63</v>
      </c>
      <c r="I752" s="16" t="n">
        <v>3</v>
      </c>
      <c r="J752" s="16" t="n">
        <v>6</v>
      </c>
      <c r="K752" s="16" t="n">
        <v>30</v>
      </c>
      <c r="L752" s="17" t="n">
        <v>6</v>
      </c>
      <c r="M752" s="18" t="n">
        <v>6</v>
      </c>
      <c r="N752" s="18" t="n">
        <v>63</v>
      </c>
      <c r="O752" s="19" t="n">
        <v>1</v>
      </c>
      <c r="P752" s="20" t="s">
        <v>179</v>
      </c>
    </row>
    <row r="753" customFormat="false" ht="13.8" hidden="false" customHeight="false" outlineLevel="0" collapsed="false">
      <c r="B753" s="12" t="s">
        <v>180</v>
      </c>
      <c r="C753" s="12" t="s">
        <v>18</v>
      </c>
      <c r="D753" s="13" t="n">
        <v>7</v>
      </c>
      <c r="E753" s="13" t="n">
        <v>63</v>
      </c>
      <c r="F753" s="14" t="n">
        <v>63</v>
      </c>
      <c r="G753" s="15" t="n">
        <v>63</v>
      </c>
      <c r="H753" s="14" t="n">
        <v>63</v>
      </c>
      <c r="I753" s="16" t="n">
        <v>3</v>
      </c>
      <c r="J753" s="16" t="n">
        <v>6</v>
      </c>
      <c r="K753" s="16" t="n">
        <v>31</v>
      </c>
      <c r="L753" s="17" t="n">
        <v>7</v>
      </c>
      <c r="M753" s="18" t="n">
        <v>7</v>
      </c>
      <c r="N753" s="18" t="n">
        <v>63</v>
      </c>
      <c r="O753" s="19" t="n">
        <v>1</v>
      </c>
      <c r="P753" s="20" t="s">
        <v>179</v>
      </c>
    </row>
    <row r="754" customFormat="false" ht="13.8" hidden="false" customHeight="false" outlineLevel="0" collapsed="false">
      <c r="B754" s="12" t="s">
        <v>180</v>
      </c>
      <c r="C754" s="12" t="s">
        <v>20</v>
      </c>
      <c r="D754" s="13" t="n">
        <v>8</v>
      </c>
      <c r="E754" s="13" t="n">
        <v>63</v>
      </c>
      <c r="F754" s="14" t="n">
        <v>63</v>
      </c>
      <c r="G754" s="15" t="n">
        <v>63</v>
      </c>
      <c r="H754" s="14" t="n">
        <v>63</v>
      </c>
      <c r="I754" s="16" t="n">
        <v>3</v>
      </c>
      <c r="J754" s="16" t="n">
        <v>6</v>
      </c>
      <c r="K754" s="16" t="n">
        <v>32</v>
      </c>
      <c r="L754" s="17" t="n">
        <v>8</v>
      </c>
      <c r="M754" s="18" t="n">
        <v>8</v>
      </c>
      <c r="N754" s="18" t="n">
        <v>63</v>
      </c>
      <c r="O754" s="19" t="n">
        <v>1</v>
      </c>
      <c r="P754" s="20" t="s">
        <v>179</v>
      </c>
    </row>
    <row r="755" customFormat="false" ht="13.8" hidden="false" customHeight="false" outlineLevel="0" collapsed="false">
      <c r="B755" s="12" t="s">
        <v>180</v>
      </c>
      <c r="C755" s="12" t="s">
        <v>21</v>
      </c>
      <c r="D755" s="13" t="n">
        <v>9</v>
      </c>
      <c r="E755" s="13" t="n">
        <v>63</v>
      </c>
      <c r="F755" s="14" t="n">
        <v>63</v>
      </c>
      <c r="G755" s="15" t="n">
        <v>63</v>
      </c>
      <c r="H755" s="14" t="n">
        <v>63</v>
      </c>
      <c r="I755" s="16" t="n">
        <v>3</v>
      </c>
      <c r="J755" s="16" t="n">
        <v>6</v>
      </c>
      <c r="K755" s="16" t="n">
        <v>33</v>
      </c>
      <c r="L755" s="17" t="n">
        <v>9</v>
      </c>
      <c r="M755" s="18" t="n">
        <v>9</v>
      </c>
      <c r="N755" s="18" t="n">
        <v>63</v>
      </c>
      <c r="O755" s="19" t="n">
        <v>1</v>
      </c>
      <c r="P755" s="20" t="s">
        <v>179</v>
      </c>
    </row>
    <row r="756" customFormat="false" ht="13.8" hidden="false" customHeight="false" outlineLevel="0" collapsed="false">
      <c r="B756" s="12" t="s">
        <v>180</v>
      </c>
      <c r="C756" s="12" t="s">
        <v>22</v>
      </c>
      <c r="D756" s="13" t="n">
        <v>10</v>
      </c>
      <c r="E756" s="13" t="n">
        <v>63</v>
      </c>
      <c r="F756" s="14" t="n">
        <v>63</v>
      </c>
      <c r="G756" s="15" t="n">
        <v>63</v>
      </c>
      <c r="H756" s="14" t="n">
        <v>63</v>
      </c>
      <c r="I756" s="16" t="n">
        <v>3</v>
      </c>
      <c r="J756" s="16" t="n">
        <v>6</v>
      </c>
      <c r="K756" s="16" t="n">
        <v>34</v>
      </c>
      <c r="L756" s="17" t="n">
        <v>10</v>
      </c>
      <c r="M756" s="18" t="n">
        <v>10</v>
      </c>
      <c r="N756" s="18" t="n">
        <v>63</v>
      </c>
      <c r="O756" s="19" t="n">
        <v>1</v>
      </c>
      <c r="P756" s="20" t="s">
        <v>179</v>
      </c>
    </row>
    <row r="757" customFormat="false" ht="13.8" hidden="false" customHeight="false" outlineLevel="0" collapsed="false">
      <c r="B757" s="12" t="s">
        <v>180</v>
      </c>
      <c r="C757" s="12" t="s">
        <v>23</v>
      </c>
      <c r="D757" s="13" t="n">
        <v>11</v>
      </c>
      <c r="E757" s="13" t="n">
        <v>63</v>
      </c>
      <c r="F757" s="14" t="n">
        <v>63</v>
      </c>
      <c r="G757" s="15" t="n">
        <v>63</v>
      </c>
      <c r="H757" s="14" t="n">
        <v>63</v>
      </c>
      <c r="I757" s="16" t="n">
        <v>3</v>
      </c>
      <c r="J757" s="16" t="n">
        <v>6</v>
      </c>
      <c r="K757" s="16" t="n">
        <v>35</v>
      </c>
      <c r="L757" s="17" t="n">
        <v>11</v>
      </c>
      <c r="M757" s="18" t="n">
        <v>11</v>
      </c>
      <c r="N757" s="18" t="n">
        <v>63</v>
      </c>
      <c r="O757" s="19" t="n">
        <v>1</v>
      </c>
      <c r="P757" s="20" t="s">
        <v>179</v>
      </c>
    </row>
    <row r="758" customFormat="false" ht="13.8" hidden="false" customHeight="false" outlineLevel="0" collapsed="false">
      <c r="B758" s="12" t="s">
        <v>180</v>
      </c>
      <c r="C758" s="12" t="s">
        <v>24</v>
      </c>
      <c r="D758" s="13" t="n">
        <v>12</v>
      </c>
      <c r="E758" s="13" t="n">
        <v>63</v>
      </c>
      <c r="F758" s="14" t="n">
        <v>63</v>
      </c>
      <c r="G758" s="15" t="n">
        <v>63</v>
      </c>
      <c r="H758" s="14" t="n">
        <v>63</v>
      </c>
      <c r="I758" s="16" t="n">
        <v>3</v>
      </c>
      <c r="J758" s="16" t="n">
        <v>6</v>
      </c>
      <c r="K758" s="16" t="n">
        <v>36</v>
      </c>
      <c r="L758" s="17" t="n">
        <v>12</v>
      </c>
      <c r="M758" s="18" t="n">
        <v>12</v>
      </c>
      <c r="N758" s="18" t="n">
        <v>63</v>
      </c>
      <c r="O758" s="19" t="n">
        <v>1</v>
      </c>
      <c r="P758" s="20" t="s">
        <v>179</v>
      </c>
    </row>
    <row r="759" customFormat="false" ht="13.8" hidden="false" customHeight="false" outlineLevel="0" collapsed="false">
      <c r="B759" s="12" t="s">
        <v>181</v>
      </c>
      <c r="C759" s="12" t="s">
        <v>18</v>
      </c>
      <c r="D759" s="13" t="n">
        <v>1</v>
      </c>
      <c r="E759" s="13" t="n">
        <v>64</v>
      </c>
      <c r="F759" s="14" t="n">
        <v>64</v>
      </c>
      <c r="G759" s="15" t="n">
        <v>64</v>
      </c>
      <c r="H759" s="14" t="n">
        <v>64</v>
      </c>
      <c r="I759" s="16" t="n">
        <v>4</v>
      </c>
      <c r="J759" s="16" t="n">
        <v>6</v>
      </c>
      <c r="K759" s="16" t="n">
        <v>37</v>
      </c>
      <c r="L759" s="17" t="n">
        <v>1</v>
      </c>
      <c r="M759" s="18" t="n">
        <v>1</v>
      </c>
      <c r="N759" s="18" t="n">
        <v>64</v>
      </c>
      <c r="O759" s="19" t="n">
        <v>2</v>
      </c>
      <c r="P759" s="20" t="s">
        <v>179</v>
      </c>
    </row>
    <row r="760" customFormat="false" ht="13.8" hidden="false" customHeight="false" outlineLevel="0" collapsed="false">
      <c r="B760" s="12" t="s">
        <v>181</v>
      </c>
      <c r="C760" s="12" t="s">
        <v>20</v>
      </c>
      <c r="D760" s="13" t="n">
        <v>2</v>
      </c>
      <c r="E760" s="13" t="n">
        <v>64</v>
      </c>
      <c r="F760" s="14" t="n">
        <v>64</v>
      </c>
      <c r="G760" s="15" t="n">
        <v>64</v>
      </c>
      <c r="H760" s="14" t="n">
        <v>64</v>
      </c>
      <c r="I760" s="16" t="n">
        <v>4</v>
      </c>
      <c r="J760" s="16" t="n">
        <v>6</v>
      </c>
      <c r="K760" s="16" t="n">
        <v>38</v>
      </c>
      <c r="L760" s="17" t="n">
        <v>2</v>
      </c>
      <c r="M760" s="18" t="n">
        <v>2</v>
      </c>
      <c r="N760" s="18" t="n">
        <v>64</v>
      </c>
      <c r="O760" s="19" t="n">
        <v>2</v>
      </c>
      <c r="P760" s="20" t="s">
        <v>179</v>
      </c>
    </row>
    <row r="761" customFormat="false" ht="13.8" hidden="false" customHeight="false" outlineLevel="0" collapsed="false">
      <c r="B761" s="12" t="s">
        <v>181</v>
      </c>
      <c r="C761" s="12" t="s">
        <v>21</v>
      </c>
      <c r="D761" s="13" t="n">
        <v>3</v>
      </c>
      <c r="E761" s="13" t="n">
        <v>64</v>
      </c>
      <c r="F761" s="14" t="n">
        <v>64</v>
      </c>
      <c r="G761" s="15" t="n">
        <v>64</v>
      </c>
      <c r="H761" s="14" t="n">
        <v>64</v>
      </c>
      <c r="I761" s="16" t="n">
        <v>4</v>
      </c>
      <c r="J761" s="16" t="n">
        <v>6</v>
      </c>
      <c r="K761" s="16" t="n">
        <v>39</v>
      </c>
      <c r="L761" s="17" t="n">
        <v>3</v>
      </c>
      <c r="M761" s="18" t="n">
        <v>3</v>
      </c>
      <c r="N761" s="18" t="n">
        <v>64</v>
      </c>
      <c r="O761" s="19" t="n">
        <v>2</v>
      </c>
      <c r="P761" s="20" t="s">
        <v>179</v>
      </c>
    </row>
    <row r="762" customFormat="false" ht="13.8" hidden="false" customHeight="false" outlineLevel="0" collapsed="false">
      <c r="B762" s="12" t="s">
        <v>181</v>
      </c>
      <c r="C762" s="12" t="s">
        <v>22</v>
      </c>
      <c r="D762" s="13" t="n">
        <v>4</v>
      </c>
      <c r="E762" s="13" t="n">
        <v>64</v>
      </c>
      <c r="F762" s="14" t="n">
        <v>64</v>
      </c>
      <c r="G762" s="15" t="n">
        <v>64</v>
      </c>
      <c r="H762" s="14" t="n">
        <v>64</v>
      </c>
      <c r="I762" s="16" t="n">
        <v>4</v>
      </c>
      <c r="J762" s="16" t="n">
        <v>6</v>
      </c>
      <c r="K762" s="16" t="n">
        <v>40</v>
      </c>
      <c r="L762" s="17" t="n">
        <v>4</v>
      </c>
      <c r="M762" s="18" t="n">
        <v>4</v>
      </c>
      <c r="N762" s="18" t="n">
        <v>64</v>
      </c>
      <c r="O762" s="19" t="n">
        <v>2</v>
      </c>
      <c r="P762" s="20" t="s">
        <v>179</v>
      </c>
    </row>
    <row r="763" customFormat="false" ht="13.8" hidden="false" customHeight="false" outlineLevel="0" collapsed="false">
      <c r="B763" s="12" t="s">
        <v>181</v>
      </c>
      <c r="C763" s="12" t="s">
        <v>23</v>
      </c>
      <c r="D763" s="13" t="n">
        <v>5</v>
      </c>
      <c r="E763" s="13" t="n">
        <v>64</v>
      </c>
      <c r="F763" s="14" t="n">
        <v>64</v>
      </c>
      <c r="G763" s="15" t="n">
        <v>64</v>
      </c>
      <c r="H763" s="14" t="n">
        <v>64</v>
      </c>
      <c r="I763" s="16" t="n">
        <v>4</v>
      </c>
      <c r="J763" s="16" t="n">
        <v>6</v>
      </c>
      <c r="K763" s="16" t="n">
        <v>41</v>
      </c>
      <c r="L763" s="17" t="n">
        <v>5</v>
      </c>
      <c r="M763" s="18" t="n">
        <v>5</v>
      </c>
      <c r="N763" s="18" t="n">
        <v>64</v>
      </c>
      <c r="O763" s="19" t="n">
        <v>2</v>
      </c>
      <c r="P763" s="20" t="s">
        <v>179</v>
      </c>
    </row>
    <row r="764" customFormat="false" ht="13.8" hidden="false" customHeight="false" outlineLevel="0" collapsed="false">
      <c r="B764" s="12" t="s">
        <v>181</v>
      </c>
      <c r="C764" s="12" t="s">
        <v>24</v>
      </c>
      <c r="D764" s="13" t="n">
        <v>6</v>
      </c>
      <c r="E764" s="13" t="n">
        <v>64</v>
      </c>
      <c r="F764" s="14" t="n">
        <v>64</v>
      </c>
      <c r="G764" s="15" t="n">
        <v>64</v>
      </c>
      <c r="H764" s="14" t="n">
        <v>64</v>
      </c>
      <c r="I764" s="16" t="n">
        <v>4</v>
      </c>
      <c r="J764" s="16" t="n">
        <v>6</v>
      </c>
      <c r="K764" s="16" t="n">
        <v>42</v>
      </c>
      <c r="L764" s="17" t="n">
        <v>6</v>
      </c>
      <c r="M764" s="18" t="n">
        <v>6</v>
      </c>
      <c r="N764" s="18" t="n">
        <v>64</v>
      </c>
      <c r="O764" s="19" t="n">
        <v>2</v>
      </c>
      <c r="P764" s="20" t="s">
        <v>179</v>
      </c>
    </row>
    <row r="765" customFormat="false" ht="13.8" hidden="false" customHeight="false" outlineLevel="0" collapsed="false">
      <c r="B765" s="12" t="s">
        <v>182</v>
      </c>
      <c r="C765" s="12" t="s">
        <v>18</v>
      </c>
      <c r="D765" s="13" t="n">
        <v>7</v>
      </c>
      <c r="E765" s="13" t="n">
        <v>64</v>
      </c>
      <c r="F765" s="14" t="n">
        <v>64</v>
      </c>
      <c r="G765" s="15" t="n">
        <v>64</v>
      </c>
      <c r="H765" s="14" t="n">
        <v>64</v>
      </c>
      <c r="I765" s="16" t="n">
        <v>4</v>
      </c>
      <c r="J765" s="16" t="n">
        <v>6</v>
      </c>
      <c r="K765" s="16" t="n">
        <v>43</v>
      </c>
      <c r="L765" s="17" t="n">
        <v>7</v>
      </c>
      <c r="M765" s="18" t="n">
        <v>7</v>
      </c>
      <c r="N765" s="18" t="n">
        <v>64</v>
      </c>
      <c r="O765" s="19" t="n">
        <v>2</v>
      </c>
      <c r="P765" s="20" t="s">
        <v>179</v>
      </c>
    </row>
    <row r="766" customFormat="false" ht="13.8" hidden="false" customHeight="false" outlineLevel="0" collapsed="false">
      <c r="B766" s="12" t="s">
        <v>182</v>
      </c>
      <c r="C766" s="12" t="s">
        <v>20</v>
      </c>
      <c r="D766" s="13" t="n">
        <v>8</v>
      </c>
      <c r="E766" s="13" t="n">
        <v>64</v>
      </c>
      <c r="F766" s="14" t="n">
        <v>64</v>
      </c>
      <c r="G766" s="15" t="n">
        <v>64</v>
      </c>
      <c r="H766" s="14" t="n">
        <v>64</v>
      </c>
      <c r="I766" s="16" t="n">
        <v>4</v>
      </c>
      <c r="J766" s="16" t="n">
        <v>6</v>
      </c>
      <c r="K766" s="16" t="n">
        <v>44</v>
      </c>
      <c r="L766" s="17" t="n">
        <v>8</v>
      </c>
      <c r="M766" s="18" t="n">
        <v>8</v>
      </c>
      <c r="N766" s="18" t="n">
        <v>64</v>
      </c>
      <c r="O766" s="19" t="n">
        <v>2</v>
      </c>
      <c r="P766" s="20" t="s">
        <v>179</v>
      </c>
    </row>
    <row r="767" customFormat="false" ht="13.8" hidden="false" customHeight="false" outlineLevel="0" collapsed="false">
      <c r="B767" s="12" t="s">
        <v>182</v>
      </c>
      <c r="C767" s="12" t="s">
        <v>21</v>
      </c>
      <c r="D767" s="13" t="n">
        <v>9</v>
      </c>
      <c r="E767" s="13" t="n">
        <v>64</v>
      </c>
      <c r="F767" s="14" t="n">
        <v>64</v>
      </c>
      <c r="G767" s="15" t="n">
        <v>64</v>
      </c>
      <c r="H767" s="14" t="n">
        <v>64</v>
      </c>
      <c r="I767" s="16" t="n">
        <v>4</v>
      </c>
      <c r="J767" s="16" t="n">
        <v>6</v>
      </c>
      <c r="K767" s="16" t="n">
        <v>45</v>
      </c>
      <c r="L767" s="17" t="n">
        <v>9</v>
      </c>
      <c r="M767" s="18" t="n">
        <v>9</v>
      </c>
      <c r="N767" s="18" t="n">
        <v>64</v>
      </c>
      <c r="O767" s="19" t="n">
        <v>2</v>
      </c>
      <c r="P767" s="20" t="s">
        <v>179</v>
      </c>
    </row>
    <row r="768" customFormat="false" ht="13.8" hidden="false" customHeight="false" outlineLevel="0" collapsed="false">
      <c r="B768" s="12" t="s">
        <v>182</v>
      </c>
      <c r="C768" s="12" t="s">
        <v>22</v>
      </c>
      <c r="D768" s="13" t="n">
        <v>10</v>
      </c>
      <c r="E768" s="13" t="n">
        <v>64</v>
      </c>
      <c r="F768" s="14" t="n">
        <v>64</v>
      </c>
      <c r="G768" s="15" t="n">
        <v>64</v>
      </c>
      <c r="H768" s="14" t="n">
        <v>64</v>
      </c>
      <c r="I768" s="16" t="n">
        <v>4</v>
      </c>
      <c r="J768" s="16" t="n">
        <v>6</v>
      </c>
      <c r="K768" s="16" t="n">
        <v>46</v>
      </c>
      <c r="L768" s="17" t="n">
        <v>10</v>
      </c>
      <c r="M768" s="18" t="n">
        <v>10</v>
      </c>
      <c r="N768" s="18" t="n">
        <v>64</v>
      </c>
      <c r="O768" s="19" t="n">
        <v>2</v>
      </c>
      <c r="P768" s="20" t="s">
        <v>179</v>
      </c>
    </row>
    <row r="769" customFormat="false" ht="13.8" hidden="false" customHeight="false" outlineLevel="0" collapsed="false">
      <c r="B769" s="12" t="s">
        <v>182</v>
      </c>
      <c r="C769" s="12" t="s">
        <v>23</v>
      </c>
      <c r="D769" s="13" t="n">
        <v>11</v>
      </c>
      <c r="E769" s="13" t="n">
        <v>64</v>
      </c>
      <c r="F769" s="14" t="n">
        <v>64</v>
      </c>
      <c r="G769" s="15" t="n">
        <v>64</v>
      </c>
      <c r="H769" s="14" t="n">
        <v>64</v>
      </c>
      <c r="I769" s="16" t="n">
        <v>4</v>
      </c>
      <c r="J769" s="16" t="n">
        <v>6</v>
      </c>
      <c r="K769" s="16" t="n">
        <v>47</v>
      </c>
      <c r="L769" s="17" t="n">
        <v>11</v>
      </c>
      <c r="M769" s="18" t="n">
        <v>11</v>
      </c>
      <c r="N769" s="18" t="n">
        <v>64</v>
      </c>
      <c r="O769" s="19" t="n">
        <v>2</v>
      </c>
      <c r="P769" s="20" t="s">
        <v>179</v>
      </c>
    </row>
    <row r="770" customFormat="false" ht="13.8" hidden="false" customHeight="false" outlineLevel="0" collapsed="false">
      <c r="B770" s="12" t="s">
        <v>182</v>
      </c>
      <c r="C770" s="12" t="s">
        <v>24</v>
      </c>
      <c r="D770" s="13" t="n">
        <v>12</v>
      </c>
      <c r="E770" s="13" t="n">
        <v>64</v>
      </c>
      <c r="F770" s="14" t="n">
        <v>64</v>
      </c>
      <c r="G770" s="15" t="n">
        <v>64</v>
      </c>
      <c r="H770" s="14" t="n">
        <v>64</v>
      </c>
      <c r="I770" s="16" t="n">
        <v>4</v>
      </c>
      <c r="J770" s="16" t="n">
        <v>6</v>
      </c>
      <c r="K770" s="16" t="n">
        <v>48</v>
      </c>
      <c r="L770" s="17" t="n">
        <v>12</v>
      </c>
      <c r="M770" s="18" t="n">
        <v>12</v>
      </c>
      <c r="N770" s="18" t="n">
        <v>64</v>
      </c>
      <c r="O770" s="19" t="n">
        <v>2</v>
      </c>
      <c r="P770" s="20" t="s">
        <v>179</v>
      </c>
    </row>
    <row r="771" customFormat="false" ht="13.8" hidden="false" customHeight="false" outlineLevel="0" collapsed="false">
      <c r="B771" s="12" t="s">
        <v>183</v>
      </c>
      <c r="C771" s="12" t="s">
        <v>18</v>
      </c>
      <c r="D771" s="13" t="n">
        <v>1</v>
      </c>
      <c r="E771" s="13" t="n">
        <v>65</v>
      </c>
      <c r="F771" s="14" t="n">
        <v>65</v>
      </c>
      <c r="G771" s="15" t="n">
        <v>65</v>
      </c>
      <c r="H771" s="14" t="n">
        <v>65</v>
      </c>
      <c r="I771" s="16" t="n">
        <v>5</v>
      </c>
      <c r="J771" s="16" t="n">
        <v>6</v>
      </c>
      <c r="K771" s="16" t="n">
        <v>49</v>
      </c>
      <c r="L771" s="17" t="n">
        <v>1</v>
      </c>
      <c r="M771" s="18" t="n">
        <v>1</v>
      </c>
      <c r="N771" s="18" t="n">
        <v>65</v>
      </c>
      <c r="O771" s="19" t="n">
        <v>1</v>
      </c>
      <c r="P771" s="20" t="s">
        <v>184</v>
      </c>
    </row>
    <row r="772" customFormat="false" ht="13.8" hidden="false" customHeight="false" outlineLevel="0" collapsed="false">
      <c r="B772" s="12" t="s">
        <v>183</v>
      </c>
      <c r="C772" s="12" t="s">
        <v>20</v>
      </c>
      <c r="D772" s="13" t="n">
        <v>2</v>
      </c>
      <c r="E772" s="13" t="n">
        <v>65</v>
      </c>
      <c r="F772" s="14" t="n">
        <v>65</v>
      </c>
      <c r="G772" s="15" t="n">
        <v>65</v>
      </c>
      <c r="H772" s="14" t="n">
        <v>65</v>
      </c>
      <c r="I772" s="16" t="n">
        <v>5</v>
      </c>
      <c r="J772" s="16" t="n">
        <v>6</v>
      </c>
      <c r="K772" s="16" t="n">
        <v>50</v>
      </c>
      <c r="L772" s="17" t="n">
        <v>2</v>
      </c>
      <c r="M772" s="18" t="n">
        <v>2</v>
      </c>
      <c r="N772" s="18" t="n">
        <v>65</v>
      </c>
      <c r="O772" s="19" t="n">
        <v>1</v>
      </c>
      <c r="P772" s="20" t="s">
        <v>184</v>
      </c>
    </row>
    <row r="773" customFormat="false" ht="13.8" hidden="false" customHeight="false" outlineLevel="0" collapsed="false">
      <c r="B773" s="12" t="s">
        <v>183</v>
      </c>
      <c r="C773" s="12" t="s">
        <v>21</v>
      </c>
      <c r="D773" s="13" t="n">
        <v>3</v>
      </c>
      <c r="E773" s="13" t="n">
        <v>65</v>
      </c>
      <c r="F773" s="14" t="n">
        <v>65</v>
      </c>
      <c r="G773" s="15" t="n">
        <v>65</v>
      </c>
      <c r="H773" s="14" t="n">
        <v>65</v>
      </c>
      <c r="I773" s="16" t="n">
        <v>5</v>
      </c>
      <c r="J773" s="16" t="n">
        <v>6</v>
      </c>
      <c r="K773" s="16" t="n">
        <v>51</v>
      </c>
      <c r="L773" s="17" t="n">
        <v>3</v>
      </c>
      <c r="M773" s="18" t="n">
        <v>3</v>
      </c>
      <c r="N773" s="18" t="n">
        <v>65</v>
      </c>
      <c r="O773" s="19" t="n">
        <v>1</v>
      </c>
      <c r="P773" s="20" t="s">
        <v>184</v>
      </c>
    </row>
    <row r="774" customFormat="false" ht="13.8" hidden="false" customHeight="false" outlineLevel="0" collapsed="false">
      <c r="B774" s="12" t="s">
        <v>183</v>
      </c>
      <c r="C774" s="12" t="s">
        <v>22</v>
      </c>
      <c r="D774" s="13" t="n">
        <v>4</v>
      </c>
      <c r="E774" s="13" t="n">
        <v>65</v>
      </c>
      <c r="F774" s="14" t="n">
        <v>65</v>
      </c>
      <c r="G774" s="15" t="n">
        <v>65</v>
      </c>
      <c r="H774" s="14" t="n">
        <v>65</v>
      </c>
      <c r="I774" s="16" t="n">
        <v>5</v>
      </c>
      <c r="J774" s="16" t="n">
        <v>6</v>
      </c>
      <c r="K774" s="16" t="n">
        <v>52</v>
      </c>
      <c r="L774" s="17" t="n">
        <v>4</v>
      </c>
      <c r="M774" s="18" t="n">
        <v>4</v>
      </c>
      <c r="N774" s="18" t="n">
        <v>65</v>
      </c>
      <c r="O774" s="19" t="n">
        <v>1</v>
      </c>
      <c r="P774" s="20" t="s">
        <v>184</v>
      </c>
    </row>
    <row r="775" customFormat="false" ht="13.8" hidden="false" customHeight="false" outlineLevel="0" collapsed="false">
      <c r="B775" s="12" t="s">
        <v>183</v>
      </c>
      <c r="C775" s="12" t="s">
        <v>23</v>
      </c>
      <c r="D775" s="13" t="n">
        <v>5</v>
      </c>
      <c r="E775" s="13" t="n">
        <v>65</v>
      </c>
      <c r="F775" s="14" t="n">
        <v>65</v>
      </c>
      <c r="G775" s="15" t="n">
        <v>65</v>
      </c>
      <c r="H775" s="14" t="n">
        <v>65</v>
      </c>
      <c r="I775" s="16" t="n">
        <v>5</v>
      </c>
      <c r="J775" s="16" t="n">
        <v>6</v>
      </c>
      <c r="K775" s="16" t="n">
        <v>53</v>
      </c>
      <c r="L775" s="17" t="n">
        <v>5</v>
      </c>
      <c r="M775" s="18" t="n">
        <v>5</v>
      </c>
      <c r="N775" s="18" t="n">
        <v>65</v>
      </c>
      <c r="O775" s="19" t="n">
        <v>1</v>
      </c>
      <c r="P775" s="20" t="s">
        <v>184</v>
      </c>
    </row>
    <row r="776" customFormat="false" ht="13.8" hidden="false" customHeight="false" outlineLevel="0" collapsed="false">
      <c r="B776" s="12" t="s">
        <v>183</v>
      </c>
      <c r="C776" s="12" t="s">
        <v>24</v>
      </c>
      <c r="D776" s="13" t="n">
        <v>6</v>
      </c>
      <c r="E776" s="13" t="n">
        <v>65</v>
      </c>
      <c r="F776" s="14" t="n">
        <v>65</v>
      </c>
      <c r="G776" s="15" t="n">
        <v>65</v>
      </c>
      <c r="H776" s="14" t="n">
        <v>65</v>
      </c>
      <c r="I776" s="16" t="n">
        <v>5</v>
      </c>
      <c r="J776" s="16" t="n">
        <v>6</v>
      </c>
      <c r="K776" s="16" t="n">
        <v>54</v>
      </c>
      <c r="L776" s="17" t="n">
        <v>6</v>
      </c>
      <c r="M776" s="18" t="n">
        <v>6</v>
      </c>
      <c r="N776" s="18" t="n">
        <v>65</v>
      </c>
      <c r="O776" s="19" t="n">
        <v>1</v>
      </c>
      <c r="P776" s="20" t="s">
        <v>184</v>
      </c>
    </row>
    <row r="777" customFormat="false" ht="13.8" hidden="false" customHeight="false" outlineLevel="0" collapsed="false">
      <c r="B777" s="12" t="s">
        <v>185</v>
      </c>
      <c r="C777" s="12" t="s">
        <v>18</v>
      </c>
      <c r="D777" s="13" t="n">
        <v>7</v>
      </c>
      <c r="E777" s="13" t="n">
        <v>65</v>
      </c>
      <c r="F777" s="14" t="n">
        <v>65</v>
      </c>
      <c r="G777" s="15" t="n">
        <v>65</v>
      </c>
      <c r="H777" s="14" t="n">
        <v>65</v>
      </c>
      <c r="I777" s="16" t="n">
        <v>5</v>
      </c>
      <c r="J777" s="16" t="n">
        <v>6</v>
      </c>
      <c r="K777" s="16" t="n">
        <v>55</v>
      </c>
      <c r="L777" s="17" t="n">
        <v>7</v>
      </c>
      <c r="M777" s="18" t="n">
        <v>7</v>
      </c>
      <c r="N777" s="18" t="n">
        <v>65</v>
      </c>
      <c r="O777" s="19" t="n">
        <v>1</v>
      </c>
      <c r="P777" s="20" t="s">
        <v>184</v>
      </c>
    </row>
    <row r="778" customFormat="false" ht="13.8" hidden="false" customHeight="false" outlineLevel="0" collapsed="false">
      <c r="B778" s="12" t="s">
        <v>185</v>
      </c>
      <c r="C778" s="12" t="s">
        <v>20</v>
      </c>
      <c r="D778" s="13" t="n">
        <v>8</v>
      </c>
      <c r="E778" s="13" t="n">
        <v>65</v>
      </c>
      <c r="F778" s="14" t="n">
        <v>65</v>
      </c>
      <c r="G778" s="15" t="n">
        <v>65</v>
      </c>
      <c r="H778" s="14" t="n">
        <v>65</v>
      </c>
      <c r="I778" s="16" t="n">
        <v>5</v>
      </c>
      <c r="J778" s="16" t="n">
        <v>6</v>
      </c>
      <c r="K778" s="16" t="n">
        <v>56</v>
      </c>
      <c r="L778" s="17" t="n">
        <v>8</v>
      </c>
      <c r="M778" s="18" t="n">
        <v>8</v>
      </c>
      <c r="N778" s="18" t="n">
        <v>65</v>
      </c>
      <c r="O778" s="19" t="n">
        <v>1</v>
      </c>
      <c r="P778" s="20" t="s">
        <v>184</v>
      </c>
    </row>
    <row r="779" customFormat="false" ht="13.8" hidden="false" customHeight="false" outlineLevel="0" collapsed="false">
      <c r="B779" s="12" t="s">
        <v>185</v>
      </c>
      <c r="C779" s="12" t="s">
        <v>21</v>
      </c>
      <c r="D779" s="13" t="n">
        <v>9</v>
      </c>
      <c r="E779" s="13" t="n">
        <v>65</v>
      </c>
      <c r="F779" s="14" t="n">
        <v>65</v>
      </c>
      <c r="G779" s="15" t="n">
        <v>65</v>
      </c>
      <c r="H779" s="14" t="n">
        <v>65</v>
      </c>
      <c r="I779" s="16" t="n">
        <v>5</v>
      </c>
      <c r="J779" s="16" t="n">
        <v>6</v>
      </c>
      <c r="K779" s="16" t="n">
        <v>57</v>
      </c>
      <c r="L779" s="17" t="n">
        <v>9</v>
      </c>
      <c r="M779" s="18" t="n">
        <v>9</v>
      </c>
      <c r="N779" s="18" t="n">
        <v>65</v>
      </c>
      <c r="O779" s="19" t="n">
        <v>1</v>
      </c>
      <c r="P779" s="20" t="s">
        <v>184</v>
      </c>
    </row>
    <row r="780" customFormat="false" ht="13.8" hidden="false" customHeight="false" outlineLevel="0" collapsed="false">
      <c r="B780" s="12" t="s">
        <v>185</v>
      </c>
      <c r="C780" s="12" t="s">
        <v>22</v>
      </c>
      <c r="D780" s="13" t="n">
        <v>10</v>
      </c>
      <c r="E780" s="13" t="n">
        <v>65</v>
      </c>
      <c r="F780" s="14" t="n">
        <v>65</v>
      </c>
      <c r="G780" s="15" t="n">
        <v>65</v>
      </c>
      <c r="H780" s="14" t="n">
        <v>65</v>
      </c>
      <c r="I780" s="16" t="n">
        <v>5</v>
      </c>
      <c r="J780" s="16" t="n">
        <v>6</v>
      </c>
      <c r="K780" s="16" t="n">
        <v>58</v>
      </c>
      <c r="L780" s="17" t="n">
        <v>10</v>
      </c>
      <c r="M780" s="18" t="n">
        <v>10</v>
      </c>
      <c r="N780" s="18" t="n">
        <v>65</v>
      </c>
      <c r="O780" s="19" t="n">
        <v>1</v>
      </c>
      <c r="P780" s="20" t="s">
        <v>184</v>
      </c>
    </row>
    <row r="781" customFormat="false" ht="13.8" hidden="false" customHeight="false" outlineLevel="0" collapsed="false">
      <c r="B781" s="12" t="s">
        <v>185</v>
      </c>
      <c r="C781" s="12" t="s">
        <v>23</v>
      </c>
      <c r="D781" s="13" t="n">
        <v>11</v>
      </c>
      <c r="E781" s="13" t="n">
        <v>65</v>
      </c>
      <c r="F781" s="14" t="n">
        <v>65</v>
      </c>
      <c r="G781" s="15" t="n">
        <v>65</v>
      </c>
      <c r="H781" s="14" t="n">
        <v>65</v>
      </c>
      <c r="I781" s="16" t="n">
        <v>5</v>
      </c>
      <c r="J781" s="16" t="n">
        <v>6</v>
      </c>
      <c r="K781" s="16" t="n">
        <v>59</v>
      </c>
      <c r="L781" s="17" t="n">
        <v>11</v>
      </c>
      <c r="M781" s="18" t="n">
        <v>11</v>
      </c>
      <c r="N781" s="18" t="n">
        <v>65</v>
      </c>
      <c r="O781" s="19" t="n">
        <v>1</v>
      </c>
      <c r="P781" s="20" t="s">
        <v>184</v>
      </c>
    </row>
    <row r="782" customFormat="false" ht="13.8" hidden="false" customHeight="false" outlineLevel="0" collapsed="false">
      <c r="B782" s="12" t="s">
        <v>185</v>
      </c>
      <c r="C782" s="12" t="s">
        <v>24</v>
      </c>
      <c r="D782" s="13" t="n">
        <v>12</v>
      </c>
      <c r="E782" s="13" t="n">
        <v>65</v>
      </c>
      <c r="F782" s="14" t="n">
        <v>65</v>
      </c>
      <c r="G782" s="15" t="n">
        <v>65</v>
      </c>
      <c r="H782" s="14" t="n">
        <v>65</v>
      </c>
      <c r="I782" s="16" t="n">
        <v>5</v>
      </c>
      <c r="J782" s="16" t="n">
        <v>6</v>
      </c>
      <c r="K782" s="16" t="n">
        <v>60</v>
      </c>
      <c r="L782" s="17" t="n">
        <v>12</v>
      </c>
      <c r="M782" s="18" t="n">
        <v>12</v>
      </c>
      <c r="N782" s="18" t="n">
        <v>65</v>
      </c>
      <c r="O782" s="19" t="n">
        <v>1</v>
      </c>
      <c r="P782" s="20" t="s">
        <v>184</v>
      </c>
    </row>
    <row r="783" customFormat="false" ht="13.8" hidden="false" customHeight="false" outlineLevel="0" collapsed="false">
      <c r="B783" s="12" t="s">
        <v>186</v>
      </c>
      <c r="C783" s="12" t="s">
        <v>18</v>
      </c>
      <c r="D783" s="13" t="n">
        <v>1</v>
      </c>
      <c r="E783" s="13" t="n">
        <v>66</v>
      </c>
      <c r="F783" s="14" t="n">
        <v>66</v>
      </c>
      <c r="G783" s="15" t="n">
        <v>66</v>
      </c>
      <c r="H783" s="14" t="n">
        <v>66</v>
      </c>
      <c r="I783" s="16" t="n">
        <v>6</v>
      </c>
      <c r="J783" s="16" t="n">
        <v>6</v>
      </c>
      <c r="K783" s="16" t="n">
        <v>61</v>
      </c>
      <c r="L783" s="17" t="n">
        <v>1</v>
      </c>
      <c r="M783" s="18" t="n">
        <v>1</v>
      </c>
      <c r="N783" s="18" t="n">
        <v>66</v>
      </c>
      <c r="O783" s="19" t="n">
        <v>2</v>
      </c>
      <c r="P783" s="20" t="s">
        <v>184</v>
      </c>
    </row>
    <row r="784" customFormat="false" ht="13.8" hidden="false" customHeight="false" outlineLevel="0" collapsed="false">
      <c r="B784" s="12" t="s">
        <v>186</v>
      </c>
      <c r="C784" s="12" t="s">
        <v>20</v>
      </c>
      <c r="D784" s="13" t="n">
        <v>2</v>
      </c>
      <c r="E784" s="13" t="n">
        <v>66</v>
      </c>
      <c r="F784" s="14" t="n">
        <v>66</v>
      </c>
      <c r="G784" s="15" t="n">
        <v>66</v>
      </c>
      <c r="H784" s="14" t="n">
        <v>66</v>
      </c>
      <c r="I784" s="16" t="n">
        <v>6</v>
      </c>
      <c r="J784" s="16" t="n">
        <v>6</v>
      </c>
      <c r="K784" s="16" t="n">
        <v>62</v>
      </c>
      <c r="L784" s="17" t="n">
        <v>2</v>
      </c>
      <c r="M784" s="18" t="n">
        <v>2</v>
      </c>
      <c r="N784" s="18" t="n">
        <v>66</v>
      </c>
      <c r="O784" s="19" t="n">
        <v>2</v>
      </c>
      <c r="P784" s="20" t="s">
        <v>184</v>
      </c>
    </row>
    <row r="785" customFormat="false" ht="13.8" hidden="false" customHeight="false" outlineLevel="0" collapsed="false">
      <c r="B785" s="12" t="s">
        <v>186</v>
      </c>
      <c r="C785" s="12" t="s">
        <v>21</v>
      </c>
      <c r="D785" s="13" t="n">
        <v>3</v>
      </c>
      <c r="E785" s="13" t="n">
        <v>66</v>
      </c>
      <c r="F785" s="14" t="n">
        <v>66</v>
      </c>
      <c r="G785" s="15" t="n">
        <v>66</v>
      </c>
      <c r="H785" s="14" t="n">
        <v>66</v>
      </c>
      <c r="I785" s="16" t="n">
        <v>6</v>
      </c>
      <c r="J785" s="16" t="n">
        <v>6</v>
      </c>
      <c r="K785" s="16" t="n">
        <v>63</v>
      </c>
      <c r="L785" s="17" t="n">
        <v>3</v>
      </c>
      <c r="M785" s="18" t="n">
        <v>3</v>
      </c>
      <c r="N785" s="18" t="n">
        <v>66</v>
      </c>
      <c r="O785" s="19" t="n">
        <v>2</v>
      </c>
      <c r="P785" s="20" t="s">
        <v>184</v>
      </c>
    </row>
    <row r="786" customFormat="false" ht="13.8" hidden="false" customHeight="false" outlineLevel="0" collapsed="false">
      <c r="B786" s="12" t="s">
        <v>186</v>
      </c>
      <c r="C786" s="12" t="s">
        <v>22</v>
      </c>
      <c r="D786" s="13" t="n">
        <v>4</v>
      </c>
      <c r="E786" s="13" t="n">
        <v>66</v>
      </c>
      <c r="F786" s="14" t="n">
        <v>66</v>
      </c>
      <c r="G786" s="15" t="n">
        <v>66</v>
      </c>
      <c r="H786" s="14" t="n">
        <v>66</v>
      </c>
      <c r="I786" s="16" t="n">
        <v>6</v>
      </c>
      <c r="J786" s="16" t="n">
        <v>6</v>
      </c>
      <c r="K786" s="16" t="n">
        <v>64</v>
      </c>
      <c r="L786" s="17" t="n">
        <v>4</v>
      </c>
      <c r="M786" s="18" t="n">
        <v>4</v>
      </c>
      <c r="N786" s="18" t="n">
        <v>66</v>
      </c>
      <c r="O786" s="19" t="n">
        <v>2</v>
      </c>
      <c r="P786" s="20" t="s">
        <v>184</v>
      </c>
    </row>
    <row r="787" customFormat="false" ht="13.8" hidden="false" customHeight="false" outlineLevel="0" collapsed="false">
      <c r="B787" s="12" t="s">
        <v>186</v>
      </c>
      <c r="C787" s="12" t="s">
        <v>23</v>
      </c>
      <c r="D787" s="13" t="n">
        <v>5</v>
      </c>
      <c r="E787" s="13" t="n">
        <v>66</v>
      </c>
      <c r="F787" s="14" t="n">
        <v>66</v>
      </c>
      <c r="G787" s="15" t="n">
        <v>66</v>
      </c>
      <c r="H787" s="14" t="n">
        <v>66</v>
      </c>
      <c r="I787" s="16" t="n">
        <v>6</v>
      </c>
      <c r="J787" s="16" t="n">
        <v>6</v>
      </c>
      <c r="K787" s="16" t="n">
        <v>65</v>
      </c>
      <c r="L787" s="17" t="n">
        <v>5</v>
      </c>
      <c r="M787" s="18" t="n">
        <v>5</v>
      </c>
      <c r="N787" s="18" t="n">
        <v>66</v>
      </c>
      <c r="O787" s="19" t="n">
        <v>2</v>
      </c>
      <c r="P787" s="20" t="s">
        <v>184</v>
      </c>
    </row>
    <row r="788" customFormat="false" ht="13.8" hidden="false" customHeight="false" outlineLevel="0" collapsed="false">
      <c r="B788" s="12" t="s">
        <v>186</v>
      </c>
      <c r="C788" s="12" t="s">
        <v>24</v>
      </c>
      <c r="D788" s="13" t="n">
        <v>6</v>
      </c>
      <c r="E788" s="13" t="n">
        <v>66</v>
      </c>
      <c r="F788" s="14" t="n">
        <v>66</v>
      </c>
      <c r="G788" s="15" t="n">
        <v>66</v>
      </c>
      <c r="H788" s="14" t="n">
        <v>66</v>
      </c>
      <c r="I788" s="16" t="n">
        <v>6</v>
      </c>
      <c r="J788" s="16" t="n">
        <v>6</v>
      </c>
      <c r="K788" s="16" t="n">
        <v>66</v>
      </c>
      <c r="L788" s="17" t="n">
        <v>6</v>
      </c>
      <c r="M788" s="18" t="n">
        <v>6</v>
      </c>
      <c r="N788" s="18" t="n">
        <v>66</v>
      </c>
      <c r="O788" s="19" t="n">
        <v>2</v>
      </c>
      <c r="P788" s="20" t="s">
        <v>184</v>
      </c>
    </row>
    <row r="789" customFormat="false" ht="13.8" hidden="false" customHeight="false" outlineLevel="0" collapsed="false">
      <c r="B789" s="12" t="s">
        <v>187</v>
      </c>
      <c r="C789" s="12" t="s">
        <v>18</v>
      </c>
      <c r="D789" s="13" t="n">
        <v>7</v>
      </c>
      <c r="E789" s="13" t="n">
        <v>66</v>
      </c>
      <c r="F789" s="14" t="n">
        <v>66</v>
      </c>
      <c r="G789" s="15" t="n">
        <v>66</v>
      </c>
      <c r="H789" s="14" t="n">
        <v>66</v>
      </c>
      <c r="I789" s="16" t="n">
        <v>6</v>
      </c>
      <c r="J789" s="16" t="n">
        <v>6</v>
      </c>
      <c r="K789" s="16" t="n">
        <v>67</v>
      </c>
      <c r="L789" s="17" t="n">
        <v>7</v>
      </c>
      <c r="M789" s="18" t="n">
        <v>7</v>
      </c>
      <c r="N789" s="18" t="n">
        <v>66</v>
      </c>
      <c r="O789" s="19" t="n">
        <v>2</v>
      </c>
      <c r="P789" s="20" t="s">
        <v>184</v>
      </c>
    </row>
    <row r="790" customFormat="false" ht="13.8" hidden="false" customHeight="false" outlineLevel="0" collapsed="false">
      <c r="B790" s="12" t="s">
        <v>187</v>
      </c>
      <c r="C790" s="12" t="s">
        <v>20</v>
      </c>
      <c r="D790" s="13" t="n">
        <v>8</v>
      </c>
      <c r="E790" s="13" t="n">
        <v>66</v>
      </c>
      <c r="F790" s="14" t="n">
        <v>66</v>
      </c>
      <c r="G790" s="15" t="n">
        <v>66</v>
      </c>
      <c r="H790" s="14" t="n">
        <v>66</v>
      </c>
      <c r="I790" s="16" t="n">
        <v>6</v>
      </c>
      <c r="J790" s="16" t="n">
        <v>6</v>
      </c>
      <c r="K790" s="16" t="n">
        <v>68</v>
      </c>
      <c r="L790" s="17" t="n">
        <v>8</v>
      </c>
      <c r="M790" s="18" t="n">
        <v>8</v>
      </c>
      <c r="N790" s="18" t="n">
        <v>66</v>
      </c>
      <c r="O790" s="19" t="n">
        <v>2</v>
      </c>
      <c r="P790" s="20" t="s">
        <v>184</v>
      </c>
    </row>
    <row r="791" customFormat="false" ht="13.8" hidden="false" customHeight="false" outlineLevel="0" collapsed="false">
      <c r="B791" s="12" t="s">
        <v>187</v>
      </c>
      <c r="C791" s="12" t="s">
        <v>21</v>
      </c>
      <c r="D791" s="13" t="n">
        <v>9</v>
      </c>
      <c r="E791" s="13" t="n">
        <v>66</v>
      </c>
      <c r="F791" s="14" t="n">
        <v>66</v>
      </c>
      <c r="G791" s="15" t="n">
        <v>66</v>
      </c>
      <c r="H791" s="14" t="n">
        <v>66</v>
      </c>
      <c r="I791" s="16" t="n">
        <v>6</v>
      </c>
      <c r="J791" s="16" t="n">
        <v>6</v>
      </c>
      <c r="K791" s="16" t="n">
        <v>69</v>
      </c>
      <c r="L791" s="17" t="n">
        <v>9</v>
      </c>
      <c r="M791" s="18" t="n">
        <v>9</v>
      </c>
      <c r="N791" s="18" t="n">
        <v>66</v>
      </c>
      <c r="O791" s="19" t="n">
        <v>2</v>
      </c>
      <c r="P791" s="20" t="s">
        <v>184</v>
      </c>
    </row>
    <row r="792" customFormat="false" ht="13.8" hidden="false" customHeight="false" outlineLevel="0" collapsed="false">
      <c r="B792" s="12" t="s">
        <v>187</v>
      </c>
      <c r="C792" s="12" t="s">
        <v>22</v>
      </c>
      <c r="D792" s="13" t="n">
        <v>10</v>
      </c>
      <c r="E792" s="13" t="n">
        <v>66</v>
      </c>
      <c r="F792" s="14" t="n">
        <v>66</v>
      </c>
      <c r="G792" s="15" t="n">
        <v>66</v>
      </c>
      <c r="H792" s="14" t="n">
        <v>66</v>
      </c>
      <c r="I792" s="16" t="n">
        <v>6</v>
      </c>
      <c r="J792" s="16" t="n">
        <v>6</v>
      </c>
      <c r="K792" s="16" t="n">
        <v>70</v>
      </c>
      <c r="L792" s="17" t="n">
        <v>10</v>
      </c>
      <c r="M792" s="18" t="n">
        <v>10</v>
      </c>
      <c r="N792" s="18" t="n">
        <v>66</v>
      </c>
      <c r="O792" s="19" t="n">
        <v>2</v>
      </c>
      <c r="P792" s="20" t="s">
        <v>184</v>
      </c>
    </row>
    <row r="793" customFormat="false" ht="13.8" hidden="false" customHeight="false" outlineLevel="0" collapsed="false">
      <c r="B793" s="12" t="s">
        <v>187</v>
      </c>
      <c r="C793" s="12" t="s">
        <v>23</v>
      </c>
      <c r="D793" s="13" t="n">
        <v>11</v>
      </c>
      <c r="E793" s="13" t="n">
        <v>66</v>
      </c>
      <c r="F793" s="14" t="n">
        <v>66</v>
      </c>
      <c r="G793" s="15" t="n">
        <v>66</v>
      </c>
      <c r="H793" s="14" t="n">
        <v>66</v>
      </c>
      <c r="I793" s="16" t="n">
        <v>6</v>
      </c>
      <c r="J793" s="16" t="n">
        <v>6</v>
      </c>
      <c r="K793" s="16" t="n">
        <v>71</v>
      </c>
      <c r="L793" s="17" t="n">
        <v>11</v>
      </c>
      <c r="M793" s="18" t="n">
        <v>11</v>
      </c>
      <c r="N793" s="18" t="n">
        <v>66</v>
      </c>
      <c r="O793" s="19" t="n">
        <v>2</v>
      </c>
      <c r="P793" s="20" t="s">
        <v>184</v>
      </c>
    </row>
    <row r="794" s="21" customFormat="true" ht="13.8" hidden="false" customHeight="false" outlineLevel="0" collapsed="false">
      <c r="B794" s="22" t="s">
        <v>187</v>
      </c>
      <c r="C794" s="22" t="s">
        <v>24</v>
      </c>
      <c r="D794" s="23" t="n">
        <v>12</v>
      </c>
      <c r="E794" s="23" t="n">
        <v>66</v>
      </c>
      <c r="F794" s="24" t="n">
        <v>66</v>
      </c>
      <c r="G794" s="25" t="n">
        <v>66</v>
      </c>
      <c r="H794" s="24" t="n">
        <v>66</v>
      </c>
      <c r="I794" s="29" t="n">
        <v>6</v>
      </c>
      <c r="J794" s="16" t="n">
        <v>6</v>
      </c>
      <c r="K794" s="16" t="n">
        <v>72</v>
      </c>
      <c r="L794" s="27" t="n">
        <v>12</v>
      </c>
      <c r="M794" s="28" t="n">
        <v>12</v>
      </c>
      <c r="N794" s="28" t="n">
        <v>66</v>
      </c>
      <c r="O794" s="19" t="n">
        <v>2</v>
      </c>
      <c r="P794" s="20" t="s">
        <v>184</v>
      </c>
    </row>
    <row r="795" s="32" customFormat="true" ht="15" hidden="false" customHeight="false" outlineLevel="0" collapsed="false">
      <c r="A795" s="30" t="s">
        <v>188</v>
      </c>
      <c r="B795" s="30"/>
      <c r="C795" s="30"/>
      <c r="D795" s="30" t="n">
        <v>66</v>
      </c>
      <c r="E795" s="30"/>
      <c r="F795" s="30" t="n">
        <v>66</v>
      </c>
      <c r="G795" s="30" t="n">
        <v>66</v>
      </c>
      <c r="H795" s="30" t="n">
        <v>66</v>
      </c>
      <c r="I795" s="31"/>
      <c r="K795" s="31"/>
      <c r="L795" s="30" t="n">
        <v>792</v>
      </c>
      <c r="M795" s="30" t="n">
        <v>66</v>
      </c>
      <c r="N795" s="30"/>
      <c r="O795" s="30"/>
      <c r="P795" s="30"/>
    </row>
  </sheetData>
  <mergeCells count="4">
    <mergeCell ref="D1:E1"/>
    <mergeCell ref="M1:N1"/>
    <mergeCell ref="D795:E795"/>
    <mergeCell ref="M795:N79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O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44" width="20.71"/>
    <col collapsed="false" customWidth="true" hidden="false" outlineLevel="0" max="3" min="3" style="45" width="9.29"/>
    <col collapsed="false" customWidth="true" hidden="false" outlineLevel="0" max="4" min="4" style="45" width="6.57"/>
    <col collapsed="false" customWidth="true" hidden="false" outlineLevel="0" max="5" min="5" style="45" width="7.15"/>
    <col collapsed="false" customWidth="true" hidden="false" outlineLevel="0" max="6" min="6" style="45" width="9.58"/>
    <col collapsed="false" customWidth="true" hidden="false" outlineLevel="0" max="7" min="7" style="45" width="5.7"/>
    <col collapsed="false" customWidth="true" hidden="false" outlineLevel="0" max="8" min="8" style="45" width="2.71"/>
    <col collapsed="false" customWidth="true" hidden="false" outlineLevel="0" max="9" min="9" style="45" width="9.29"/>
    <col collapsed="false" customWidth="true" hidden="false" outlineLevel="0" max="10" min="10" style="45" width="6.57"/>
    <col collapsed="false" customWidth="true" hidden="false" outlineLevel="0" max="11" min="11" style="45" width="7.15"/>
    <col collapsed="false" customWidth="true" hidden="false" outlineLevel="0" max="12" min="12" style="45" width="9.58"/>
    <col collapsed="false" customWidth="true" hidden="false" outlineLevel="0" max="13" min="13" style="45" width="7.42"/>
    <col collapsed="false" customWidth="true" hidden="false" outlineLevel="0" max="14" min="14" style="46" width="11.57"/>
    <col collapsed="false" customWidth="true" hidden="false" outlineLevel="0" max="15" min="15" style="0" width="13.7"/>
  </cols>
  <sheetData>
    <row r="2" s="51" customFormat="true" ht="15" hidden="false" customHeight="false" outlineLevel="0" collapsed="false">
      <c r="A2" s="47" t="s">
        <v>563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customFormat="false" ht="15" hidden="false" customHeight="false" outlineLevel="0" collapsed="false">
      <c r="B3" s="52" t="s">
        <v>564</v>
      </c>
      <c r="C3" s="45" t="s">
        <v>565</v>
      </c>
      <c r="D3" s="45" t="s">
        <v>566</v>
      </c>
      <c r="E3" s="45" t="s">
        <v>567</v>
      </c>
      <c r="F3" s="45" t="s">
        <v>568</v>
      </c>
      <c r="G3" s="45" t="s">
        <v>569</v>
      </c>
      <c r="I3" s="45" t="s">
        <v>565</v>
      </c>
      <c r="J3" s="45" t="s">
        <v>566</v>
      </c>
      <c r="K3" s="45" t="s">
        <v>567</v>
      </c>
      <c r="L3" s="45" t="s">
        <v>568</v>
      </c>
      <c r="M3" s="45" t="s">
        <v>569</v>
      </c>
      <c r="N3" s="52" t="s">
        <v>564</v>
      </c>
      <c r="O3" s="53"/>
    </row>
    <row r="4" customFormat="false" ht="15" hidden="false" customHeight="false" outlineLevel="0" collapsed="false">
      <c r="A4" s="54" t="s">
        <v>620</v>
      </c>
      <c r="B4" s="52"/>
      <c r="N4" s="55"/>
      <c r="O4" s="54" t="s">
        <v>621</v>
      </c>
    </row>
    <row r="5" customFormat="false" ht="15" hidden="false" customHeight="false" outlineLevel="0" collapsed="false">
      <c r="B5" s="44" t="s">
        <v>622</v>
      </c>
      <c r="C5" s="56" t="s">
        <v>573</v>
      </c>
      <c r="D5" s="57" t="n">
        <v>1</v>
      </c>
      <c r="E5" s="57" t="n">
        <v>36</v>
      </c>
      <c r="F5" s="58" t="n">
        <f aca="false">E5-D5+1</f>
        <v>36</v>
      </c>
      <c r="I5" s="56" t="s">
        <v>591</v>
      </c>
      <c r="J5" s="57" t="n">
        <v>1</v>
      </c>
      <c r="K5" s="57" t="n">
        <v>36</v>
      </c>
      <c r="L5" s="58" t="n">
        <f aca="false">K5-J5+1</f>
        <v>36</v>
      </c>
      <c r="N5" s="55" t="s">
        <v>575</v>
      </c>
    </row>
    <row r="6" customFormat="false" ht="15" hidden="false" customHeight="false" outlineLevel="0" collapsed="false">
      <c r="B6" s="44" t="s">
        <v>623</v>
      </c>
      <c r="C6" s="91" t="s">
        <v>573</v>
      </c>
      <c r="D6" s="71" t="n">
        <v>37</v>
      </c>
      <c r="E6" s="71" t="n">
        <v>72</v>
      </c>
      <c r="F6" s="92" t="n">
        <f aca="false">E6-D6+1</f>
        <v>36</v>
      </c>
      <c r="I6" s="91" t="s">
        <v>591</v>
      </c>
      <c r="J6" s="71" t="n">
        <v>37</v>
      </c>
      <c r="K6" s="71" t="n">
        <v>72</v>
      </c>
      <c r="L6" s="92" t="n">
        <f aca="false">K6-J6+1</f>
        <v>36</v>
      </c>
      <c r="N6" s="55" t="s">
        <v>577</v>
      </c>
    </row>
    <row r="7" customFormat="false" ht="15" hidden="false" customHeight="false" outlineLevel="0" collapsed="false">
      <c r="B7" s="44" t="s">
        <v>624</v>
      </c>
      <c r="C7" s="91" t="s">
        <v>573</v>
      </c>
      <c r="D7" s="71" t="n">
        <v>73</v>
      </c>
      <c r="E7" s="71" t="n">
        <v>108</v>
      </c>
      <c r="F7" s="92" t="n">
        <f aca="false">E7-D7+1</f>
        <v>36</v>
      </c>
      <c r="I7" s="91" t="s">
        <v>591</v>
      </c>
      <c r="J7" s="71" t="n">
        <v>73</v>
      </c>
      <c r="K7" s="71" t="n">
        <v>108</v>
      </c>
      <c r="L7" s="92" t="n">
        <f aca="false">K7-J7+1</f>
        <v>36</v>
      </c>
      <c r="N7" s="55" t="s">
        <v>581</v>
      </c>
    </row>
    <row r="8" customFormat="false" ht="15" hidden="false" customHeight="false" outlineLevel="0" collapsed="false">
      <c r="B8" s="44" t="s">
        <v>625</v>
      </c>
      <c r="C8" s="59" t="s">
        <v>573</v>
      </c>
      <c r="D8" s="60" t="n">
        <v>109</v>
      </c>
      <c r="E8" s="60" t="n">
        <v>144</v>
      </c>
      <c r="F8" s="61" t="n">
        <f aca="false">E8-D8+1</f>
        <v>36</v>
      </c>
      <c r="G8" s="45" t="n">
        <f aca="false">SUM(F5:F8)</f>
        <v>144</v>
      </c>
      <c r="I8" s="59" t="s">
        <v>591</v>
      </c>
      <c r="J8" s="60" t="n">
        <v>109</v>
      </c>
      <c r="K8" s="60" t="n">
        <v>144</v>
      </c>
      <c r="L8" s="61" t="n">
        <f aca="false">K8-J8+1</f>
        <v>36</v>
      </c>
      <c r="M8" s="45" t="n">
        <f aca="false">SUM(L5:L8)</f>
        <v>144</v>
      </c>
      <c r="N8" s="55" t="s">
        <v>583</v>
      </c>
    </row>
    <row r="9" customFormat="false" ht="15" hidden="false" customHeight="false" outlineLevel="0" collapsed="false">
      <c r="B9" s="44" t="s">
        <v>626</v>
      </c>
      <c r="C9" s="56" t="s">
        <v>579</v>
      </c>
      <c r="D9" s="57" t="n">
        <v>1</v>
      </c>
      <c r="E9" s="57" t="n">
        <v>36</v>
      </c>
      <c r="F9" s="58" t="n">
        <f aca="false">E9-D9+1</f>
        <v>36</v>
      </c>
      <c r="I9" s="56" t="s">
        <v>597</v>
      </c>
      <c r="J9" s="57" t="n">
        <v>1</v>
      </c>
      <c r="K9" s="57" t="n">
        <v>36</v>
      </c>
      <c r="L9" s="58" t="n">
        <f aca="false">K9-J9+1</f>
        <v>36</v>
      </c>
      <c r="N9" s="55" t="s">
        <v>587</v>
      </c>
    </row>
    <row r="10" customFormat="false" ht="15" hidden="false" customHeight="false" outlineLevel="0" collapsed="false">
      <c r="B10" s="44" t="s">
        <v>627</v>
      </c>
      <c r="C10" s="91" t="s">
        <v>579</v>
      </c>
      <c r="D10" s="71" t="n">
        <v>37</v>
      </c>
      <c r="E10" s="71" t="n">
        <v>72</v>
      </c>
      <c r="F10" s="92" t="n">
        <f aca="false">E10-D10+1</f>
        <v>36</v>
      </c>
      <c r="I10" s="91" t="s">
        <v>597</v>
      </c>
      <c r="J10" s="71" t="n">
        <v>37</v>
      </c>
      <c r="K10" s="71" t="n">
        <v>72</v>
      </c>
      <c r="L10" s="92" t="n">
        <f aca="false">K10-J10+1</f>
        <v>36</v>
      </c>
      <c r="N10" s="55" t="s">
        <v>589</v>
      </c>
      <c r="O10" s="63"/>
    </row>
    <row r="11" customFormat="false" ht="15" hidden="false" customHeight="false" outlineLevel="0" collapsed="false">
      <c r="B11" s="44" t="s">
        <v>628</v>
      </c>
      <c r="C11" s="91" t="s">
        <v>579</v>
      </c>
      <c r="D11" s="71" t="n">
        <v>73</v>
      </c>
      <c r="E11" s="71" t="n">
        <v>108</v>
      </c>
      <c r="F11" s="92" t="n">
        <f aca="false">E11-D11+1</f>
        <v>36</v>
      </c>
      <c r="I11" s="91" t="s">
        <v>597</v>
      </c>
      <c r="J11" s="71" t="n">
        <v>73</v>
      </c>
      <c r="K11" s="71" t="n">
        <v>108</v>
      </c>
      <c r="L11" s="92" t="n">
        <f aca="false">K11-J11+1</f>
        <v>36</v>
      </c>
      <c r="N11" s="55" t="s">
        <v>593</v>
      </c>
    </row>
    <row r="12" customFormat="false" ht="15" hidden="false" customHeight="false" outlineLevel="0" collapsed="false">
      <c r="B12" s="44" t="s">
        <v>629</v>
      </c>
      <c r="C12" s="59" t="s">
        <v>579</v>
      </c>
      <c r="D12" s="60" t="n">
        <v>109</v>
      </c>
      <c r="E12" s="60" t="n">
        <v>144</v>
      </c>
      <c r="F12" s="61" t="n">
        <f aca="false">E12-D12+1</f>
        <v>36</v>
      </c>
      <c r="G12" s="45" t="n">
        <f aca="false">SUM(F9:F12)</f>
        <v>144</v>
      </c>
      <c r="I12" s="59" t="s">
        <v>597</v>
      </c>
      <c r="J12" s="60" t="n">
        <v>109</v>
      </c>
      <c r="K12" s="60" t="n">
        <v>144</v>
      </c>
      <c r="L12" s="61" t="n">
        <f aca="false">K12-J12+1</f>
        <v>36</v>
      </c>
      <c r="M12" s="45" t="n">
        <f aca="false">SUM(L9:L12)</f>
        <v>144</v>
      </c>
      <c r="N12" s="55" t="s">
        <v>595</v>
      </c>
    </row>
    <row r="13" customFormat="false" ht="15" hidden="false" customHeight="false" outlineLevel="0" collapsed="false">
      <c r="B13" s="44" t="s">
        <v>630</v>
      </c>
      <c r="C13" s="56" t="s">
        <v>585</v>
      </c>
      <c r="D13" s="57" t="n">
        <v>1</v>
      </c>
      <c r="E13" s="57" t="n">
        <v>36</v>
      </c>
      <c r="F13" s="58" t="n">
        <f aca="false">E13-D13+1</f>
        <v>36</v>
      </c>
      <c r="I13" s="56" t="s">
        <v>603</v>
      </c>
      <c r="J13" s="57" t="n">
        <v>1</v>
      </c>
      <c r="K13" s="57" t="n">
        <v>36</v>
      </c>
      <c r="L13" s="58" t="n">
        <f aca="false">K13-J13+1</f>
        <v>36</v>
      </c>
      <c r="N13" s="55" t="s">
        <v>599</v>
      </c>
    </row>
    <row r="14" customFormat="false" ht="15" hidden="false" customHeight="false" outlineLevel="0" collapsed="false">
      <c r="B14" s="44" t="s">
        <v>631</v>
      </c>
      <c r="C14" s="91" t="s">
        <v>585</v>
      </c>
      <c r="D14" s="71" t="n">
        <v>37</v>
      </c>
      <c r="E14" s="71" t="n">
        <v>72</v>
      </c>
      <c r="F14" s="92" t="n">
        <f aca="false">E14-D14+1</f>
        <v>36</v>
      </c>
      <c r="I14" s="91" t="s">
        <v>603</v>
      </c>
      <c r="J14" s="71" t="n">
        <v>37</v>
      </c>
      <c r="K14" s="71" t="n">
        <v>72</v>
      </c>
      <c r="L14" s="92" t="n">
        <f aca="false">K14-J14+1</f>
        <v>36</v>
      </c>
      <c r="N14" s="55" t="s">
        <v>601</v>
      </c>
    </row>
    <row r="15" customFormat="false" ht="15" hidden="false" customHeight="false" outlineLevel="0" collapsed="false">
      <c r="B15" s="44" t="s">
        <v>632</v>
      </c>
      <c r="C15" s="91" t="s">
        <v>585</v>
      </c>
      <c r="D15" s="71" t="n">
        <v>73</v>
      </c>
      <c r="E15" s="71" t="n">
        <v>108</v>
      </c>
      <c r="F15" s="92" t="n">
        <f aca="false">E15-D15+1</f>
        <v>36</v>
      </c>
      <c r="I15" s="91" t="s">
        <v>603</v>
      </c>
      <c r="J15" s="71" t="n">
        <v>73</v>
      </c>
      <c r="K15" s="71" t="n">
        <v>108</v>
      </c>
      <c r="L15" s="92" t="n">
        <f aca="false">K15-J15+1</f>
        <v>36</v>
      </c>
      <c r="N15" s="55" t="s">
        <v>604</v>
      </c>
    </row>
    <row r="16" customFormat="false" ht="15" hidden="false" customHeight="false" outlineLevel="0" collapsed="false">
      <c r="B16" s="44" t="s">
        <v>633</v>
      </c>
      <c r="C16" s="59" t="s">
        <v>585</v>
      </c>
      <c r="D16" s="60" t="n">
        <v>109</v>
      </c>
      <c r="E16" s="60" t="n">
        <v>144</v>
      </c>
      <c r="F16" s="61" t="n">
        <f aca="false">E16-D16+1</f>
        <v>36</v>
      </c>
      <c r="G16" s="45" t="n">
        <f aca="false">SUM(F13:F16)</f>
        <v>144</v>
      </c>
      <c r="I16" s="59" t="s">
        <v>603</v>
      </c>
      <c r="J16" s="60" t="n">
        <v>109</v>
      </c>
      <c r="K16" s="60" t="n">
        <v>144</v>
      </c>
      <c r="L16" s="61" t="n">
        <f aca="false">K16-J16+1</f>
        <v>36</v>
      </c>
      <c r="M16" s="45" t="n">
        <f aca="false">SUM(L13:L16)</f>
        <v>144</v>
      </c>
      <c r="N16" s="55" t="s">
        <v>634</v>
      </c>
    </row>
    <row r="17" customFormat="false" ht="15" hidden="false" customHeight="false" outlineLevel="0" collapsed="false">
      <c r="I17" s="65" t="s">
        <v>574</v>
      </c>
      <c r="J17" s="66" t="n">
        <v>1</v>
      </c>
      <c r="K17" s="66" t="n">
        <v>144</v>
      </c>
      <c r="L17" s="66" t="n">
        <f aca="false">K17-J17+1</f>
        <v>144</v>
      </c>
      <c r="M17" s="66" t="n">
        <f aca="false">L17</f>
        <v>144</v>
      </c>
      <c r="N17" s="64" t="s">
        <v>605</v>
      </c>
    </row>
    <row r="18" customFormat="false" ht="15" hidden="false" customHeight="false" outlineLevel="0" collapsed="false">
      <c r="B18" s="52"/>
      <c r="C18" s="71"/>
      <c r="D18" s="71"/>
      <c r="E18" s="71"/>
      <c r="F18" s="71"/>
      <c r="G18" s="72" t="n">
        <f aca="false">SUM(G5:G17)</f>
        <v>432</v>
      </c>
      <c r="M18" s="57" t="n">
        <f aca="false">SUM(M5:M17)</f>
        <v>576</v>
      </c>
      <c r="N18" s="55"/>
    </row>
    <row r="19" customFormat="false" ht="15" hidden="false" customHeight="false" outlineLevel="0" collapsed="false">
      <c r="E19" s="46" t="s">
        <v>635</v>
      </c>
      <c r="K19" s="45" t="n">
        <f aca="false">G18+M18</f>
        <v>1008</v>
      </c>
    </row>
    <row r="21" s="20" customFormat="true" ht="15" hidden="false" customHeight="false" outlineLevel="0" collapsed="false">
      <c r="A21" s="20" t="s">
        <v>608</v>
      </c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N21" s="75"/>
    </row>
    <row r="22" customFormat="false" ht="15" hidden="false" customHeight="false" outlineLevel="0" collapsed="false">
      <c r="A22" s="1"/>
      <c r="B22" s="52" t="s">
        <v>564</v>
      </c>
      <c r="C22" s="45" t="s">
        <v>565</v>
      </c>
      <c r="D22" s="45" t="s">
        <v>566</v>
      </c>
      <c r="E22" s="45" t="s">
        <v>567</v>
      </c>
      <c r="F22" s="45" t="s">
        <v>568</v>
      </c>
      <c r="G22" s="45" t="s">
        <v>569</v>
      </c>
      <c r="I22" s="45" t="s">
        <v>565</v>
      </c>
      <c r="J22" s="45" t="s">
        <v>566</v>
      </c>
      <c r="K22" s="45" t="s">
        <v>567</v>
      </c>
      <c r="L22" s="45" t="s">
        <v>568</v>
      </c>
      <c r="M22" s="45" t="s">
        <v>569</v>
      </c>
      <c r="N22" s="52" t="s">
        <v>564</v>
      </c>
      <c r="O22" s="53"/>
    </row>
    <row r="23" customFormat="false" ht="15" hidden="false" customHeight="false" outlineLevel="0" collapsed="false">
      <c r="A23" s="54" t="s">
        <v>620</v>
      </c>
      <c r="B23" s="55"/>
      <c r="C23" s="71"/>
      <c r="D23" s="71"/>
      <c r="E23" s="71"/>
      <c r="F23" s="71"/>
      <c r="G23" s="71"/>
      <c r="I23" s="71"/>
      <c r="J23" s="71"/>
      <c r="K23" s="71"/>
      <c r="L23" s="71"/>
      <c r="M23" s="71"/>
      <c r="N23" s="55"/>
      <c r="O23" s="54" t="s">
        <v>621</v>
      </c>
    </row>
    <row r="24" customFormat="false" ht="15" hidden="false" customHeight="false" outlineLevel="0" collapsed="false">
      <c r="A24" s="77"/>
      <c r="B24" s="44" t="s">
        <v>622</v>
      </c>
      <c r="C24" s="78" t="s">
        <v>580</v>
      </c>
      <c r="D24" s="71" t="n">
        <v>1</v>
      </c>
      <c r="E24" s="71"/>
      <c r="F24" s="71"/>
      <c r="G24" s="71"/>
      <c r="I24" s="78" t="s">
        <v>592</v>
      </c>
      <c r="J24" s="71"/>
      <c r="K24" s="71"/>
      <c r="L24" s="71"/>
      <c r="M24" s="71"/>
      <c r="N24" s="55" t="s">
        <v>575</v>
      </c>
      <c r="O24" s="77"/>
    </row>
    <row r="25" customFormat="false" ht="15" hidden="false" customHeight="false" outlineLevel="0" collapsed="false">
      <c r="A25" s="77"/>
      <c r="B25" s="44" t="s">
        <v>623</v>
      </c>
      <c r="C25" s="71"/>
      <c r="D25" s="71"/>
      <c r="E25" s="71"/>
      <c r="F25" s="71"/>
      <c r="G25" s="71" t="n">
        <f aca="false">F24+F25</f>
        <v>0</v>
      </c>
      <c r="I25" s="71"/>
      <c r="J25" s="71"/>
      <c r="K25" s="71"/>
      <c r="L25" s="71"/>
      <c r="M25" s="71"/>
      <c r="N25" s="55" t="s">
        <v>577</v>
      </c>
      <c r="O25" s="77"/>
    </row>
    <row r="26" customFormat="false" ht="15" hidden="false" customHeight="false" outlineLevel="0" collapsed="false">
      <c r="A26" s="77"/>
      <c r="B26" s="44" t="s">
        <v>624</v>
      </c>
      <c r="C26" s="71"/>
      <c r="D26" s="71"/>
      <c r="E26" s="71"/>
      <c r="F26" s="71"/>
      <c r="G26" s="71"/>
      <c r="I26" s="71"/>
      <c r="J26" s="71"/>
      <c r="K26" s="71"/>
      <c r="L26" s="71"/>
      <c r="M26" s="71"/>
      <c r="N26" s="55" t="s">
        <v>581</v>
      </c>
      <c r="O26" s="77"/>
    </row>
    <row r="27" customFormat="false" ht="15" hidden="false" customHeight="false" outlineLevel="0" collapsed="false">
      <c r="A27" s="77"/>
      <c r="B27" s="44" t="s">
        <v>625</v>
      </c>
      <c r="C27" s="71"/>
      <c r="D27" s="71"/>
      <c r="E27" s="71"/>
      <c r="F27" s="71"/>
      <c r="G27" s="71" t="n">
        <f aca="false">F26+F27</f>
        <v>0</v>
      </c>
      <c r="I27" s="71"/>
      <c r="J27" s="71"/>
      <c r="K27" s="71"/>
      <c r="L27" s="71"/>
      <c r="M27" s="71"/>
      <c r="N27" s="55" t="s">
        <v>583</v>
      </c>
      <c r="O27" s="77"/>
    </row>
    <row r="28" customFormat="false" ht="15" hidden="false" customHeight="false" outlineLevel="0" collapsed="false">
      <c r="A28" s="53"/>
      <c r="B28" s="44" t="s">
        <v>626</v>
      </c>
      <c r="C28" s="71"/>
      <c r="D28" s="71"/>
      <c r="E28" s="71"/>
      <c r="F28" s="71"/>
      <c r="G28" s="71"/>
      <c r="I28" s="71"/>
      <c r="J28" s="71"/>
      <c r="K28" s="71"/>
      <c r="L28" s="71"/>
      <c r="M28" s="71"/>
      <c r="N28" s="55" t="s">
        <v>587</v>
      </c>
      <c r="O28" s="53"/>
    </row>
    <row r="29" customFormat="false" ht="15" hidden="false" customHeight="false" outlineLevel="0" collapsed="false">
      <c r="B29" s="44" t="s">
        <v>627</v>
      </c>
      <c r="C29" s="78" t="s">
        <v>586</v>
      </c>
      <c r="D29" s="71"/>
      <c r="E29" s="71"/>
      <c r="F29" s="71"/>
      <c r="G29" s="71" t="n">
        <f aca="false">F28+F29</f>
        <v>0</v>
      </c>
      <c r="I29" s="78" t="s">
        <v>598</v>
      </c>
      <c r="J29" s="71"/>
      <c r="K29" s="71"/>
      <c r="L29" s="71"/>
      <c r="M29" s="71"/>
      <c r="N29" s="55" t="s">
        <v>589</v>
      </c>
      <c r="O29" s="53"/>
    </row>
    <row r="30" customFormat="false" ht="15" hidden="false" customHeight="false" outlineLevel="0" collapsed="false">
      <c r="B30" s="44" t="s">
        <v>628</v>
      </c>
      <c r="C30" s="71"/>
      <c r="D30" s="71"/>
      <c r="E30" s="71"/>
      <c r="F30" s="71"/>
      <c r="G30" s="71"/>
      <c r="I30" s="71"/>
      <c r="J30" s="71"/>
      <c r="K30" s="71"/>
      <c r="L30" s="71"/>
      <c r="M30" s="71"/>
      <c r="N30" s="55" t="s">
        <v>593</v>
      </c>
      <c r="O30" s="53"/>
    </row>
    <row r="31" customFormat="false" ht="15" hidden="false" customHeight="false" outlineLevel="0" collapsed="false">
      <c r="A31" s="63"/>
      <c r="B31" s="44" t="s">
        <v>629</v>
      </c>
      <c r="C31" s="71"/>
      <c r="D31" s="71"/>
      <c r="E31" s="71"/>
      <c r="F31" s="71"/>
      <c r="G31" s="71" t="n">
        <f aca="false">F30+F31</f>
        <v>0</v>
      </c>
      <c r="I31" s="71"/>
      <c r="J31" s="71"/>
      <c r="K31" s="71"/>
      <c r="L31" s="71"/>
      <c r="M31" s="71"/>
      <c r="N31" s="55" t="s">
        <v>595</v>
      </c>
      <c r="O31" s="63"/>
    </row>
    <row r="32" customFormat="false" ht="15" hidden="false" customHeight="false" outlineLevel="0" collapsed="false">
      <c r="B32" s="44" t="s">
        <v>630</v>
      </c>
      <c r="C32" s="71"/>
      <c r="D32" s="71"/>
      <c r="E32" s="71"/>
      <c r="F32" s="71"/>
      <c r="G32" s="71"/>
      <c r="I32" s="71"/>
      <c r="J32" s="71"/>
      <c r="K32" s="71"/>
      <c r="L32" s="71"/>
      <c r="M32" s="71"/>
      <c r="N32" s="55" t="s">
        <v>599</v>
      </c>
      <c r="O32" s="53"/>
    </row>
    <row r="33" customFormat="false" ht="15" hidden="false" customHeight="false" outlineLevel="0" collapsed="false">
      <c r="B33" s="44" t="s">
        <v>631</v>
      </c>
      <c r="C33" s="71"/>
      <c r="D33" s="71"/>
      <c r="E33" s="71"/>
      <c r="F33" s="71"/>
      <c r="G33" s="71" t="n">
        <f aca="false">F32+F33</f>
        <v>0</v>
      </c>
      <c r="I33" s="71"/>
      <c r="J33" s="71"/>
      <c r="K33" s="71"/>
      <c r="L33" s="71"/>
      <c r="M33" s="71"/>
      <c r="N33" s="55" t="s">
        <v>601</v>
      </c>
      <c r="O33" s="53"/>
    </row>
    <row r="34" customFormat="false" ht="15" hidden="false" customHeight="false" outlineLevel="0" collapsed="false">
      <c r="B34" s="44" t="s">
        <v>632</v>
      </c>
      <c r="C34" s="78"/>
      <c r="D34" s="71"/>
      <c r="E34" s="71"/>
      <c r="F34" s="71"/>
      <c r="G34" s="71" t="n">
        <f aca="false">F34</f>
        <v>0</v>
      </c>
      <c r="I34" s="78"/>
      <c r="J34" s="71"/>
      <c r="K34" s="71"/>
      <c r="L34" s="71"/>
      <c r="M34" s="71"/>
      <c r="N34" s="55" t="s">
        <v>604</v>
      </c>
      <c r="O34" s="53"/>
    </row>
    <row r="35" customFormat="false" ht="15" hidden="false" customHeight="false" outlineLevel="0" collapsed="false">
      <c r="B35" s="44" t="s">
        <v>633</v>
      </c>
      <c r="C35" s="71"/>
      <c r="D35" s="71"/>
      <c r="E35" s="71"/>
      <c r="F35" s="71"/>
      <c r="G35" s="72" t="n">
        <f aca="false">SUM(G24:G34)</f>
        <v>0</v>
      </c>
      <c r="I35" s="71"/>
      <c r="J35" s="71"/>
      <c r="K35" s="71"/>
      <c r="L35" s="71"/>
      <c r="M35" s="71"/>
      <c r="N35" s="55" t="s">
        <v>634</v>
      </c>
      <c r="O35" s="53"/>
    </row>
    <row r="36" customFormat="false" ht="15" hidden="false" customHeight="false" outlineLevel="0" collapsed="false">
      <c r="B36" s="52"/>
      <c r="C36" s="71"/>
      <c r="D36" s="71"/>
      <c r="E36" s="71"/>
      <c r="F36" s="71"/>
      <c r="G36" s="45" t="n">
        <f aca="false">SUM(G23:G35)</f>
        <v>0</v>
      </c>
      <c r="I36" s="65" t="s">
        <v>606</v>
      </c>
      <c r="J36" s="66" t="n">
        <v>1</v>
      </c>
      <c r="K36" s="66" t="n">
        <v>144</v>
      </c>
      <c r="L36" s="66" t="n">
        <f aca="false">K36-J36+1</f>
        <v>144</v>
      </c>
      <c r="M36" s="66" t="n">
        <f aca="false">L36</f>
        <v>144</v>
      </c>
      <c r="N36" s="64" t="s">
        <v>605</v>
      </c>
    </row>
    <row r="37" customFormat="false" ht="15" hidden="false" customHeight="false" outlineLevel="0" collapsed="false">
      <c r="E37" s="46" t="s">
        <v>613</v>
      </c>
      <c r="K37" s="45" t="n">
        <f aca="false">G36+M36</f>
        <v>144</v>
      </c>
    </row>
    <row r="39" customFormat="false" ht="15" hidden="false" customHeight="false" outlineLevel="0" collapsed="false">
      <c r="A39" s="79" t="s">
        <v>614</v>
      </c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</row>
    <row r="40" customFormat="false" ht="15" hidden="false" customHeight="false" outlineLevel="0" collapsed="false">
      <c r="L40" s="82" t="s">
        <v>615</v>
      </c>
      <c r="M40" s="81"/>
      <c r="N40" s="82"/>
    </row>
    <row r="41" customFormat="false" ht="15" hidden="false" customHeight="false" outlineLevel="0" collapsed="false">
      <c r="A41" s="83" t="s">
        <v>636</v>
      </c>
      <c r="B41" s="84"/>
      <c r="C41" s="58"/>
      <c r="E41" s="83" t="s">
        <v>635</v>
      </c>
      <c r="F41" s="57"/>
      <c r="G41" s="57"/>
      <c r="H41" s="57"/>
      <c r="I41" s="57"/>
      <c r="J41" s="58" t="n">
        <f aca="false">K19</f>
        <v>1008</v>
      </c>
      <c r="L41" s="85" t="n">
        <f aca="false">J41-C41</f>
        <v>1008</v>
      </c>
      <c r="M41" s="86" t="n">
        <f aca="false">(J41-C41)/J41</f>
        <v>1</v>
      </c>
    </row>
    <row r="42" customFormat="false" ht="15" hidden="false" customHeight="false" outlineLevel="0" collapsed="false">
      <c r="A42" s="87" t="s">
        <v>637</v>
      </c>
      <c r="B42" s="88"/>
      <c r="C42" s="61"/>
      <c r="E42" s="87" t="s">
        <v>638</v>
      </c>
      <c r="F42" s="60"/>
      <c r="G42" s="60"/>
      <c r="H42" s="60"/>
      <c r="I42" s="60"/>
      <c r="J42" s="61" t="n">
        <f aca="false">K37</f>
        <v>144</v>
      </c>
      <c r="L42" s="89" t="n">
        <f aca="false">J42-C42</f>
        <v>144</v>
      </c>
      <c r="M42" s="90" t="n">
        <f aca="false">(J42-C42)/J42</f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K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35.42"/>
    <col collapsed="false" customWidth="true" hidden="false" outlineLevel="0" max="9" min="2" style="0" width="6.57"/>
    <col collapsed="false" customWidth="true" hidden="false" outlineLevel="0" max="10" min="10" style="0" width="23.71"/>
  </cols>
  <sheetData>
    <row r="2" customFormat="false" ht="30.75" hidden="false" customHeight="true" outlineLevel="0" collapsed="false">
      <c r="A2" s="93"/>
      <c r="B2" s="94" t="s">
        <v>639</v>
      </c>
      <c r="C2" s="94" t="s">
        <v>640</v>
      </c>
      <c r="D2" s="94" t="s">
        <v>641</v>
      </c>
      <c r="E2" s="94" t="s">
        <v>642</v>
      </c>
      <c r="F2" s="94" t="s">
        <v>643</v>
      </c>
      <c r="G2" s="94" t="s">
        <v>644</v>
      </c>
      <c r="H2" s="94" t="s">
        <v>645</v>
      </c>
      <c r="I2" s="94" t="s">
        <v>646</v>
      </c>
      <c r="J2" s="94" t="s">
        <v>647</v>
      </c>
    </row>
    <row r="3" customFormat="false" ht="20.25" hidden="false" customHeight="true" outlineLevel="0" collapsed="false">
      <c r="A3" s="95" t="s">
        <v>648</v>
      </c>
      <c r="B3" s="95" t="n">
        <v>66</v>
      </c>
      <c r="C3" s="95" t="n">
        <v>66</v>
      </c>
      <c r="D3" s="95" t="n">
        <v>22</v>
      </c>
      <c r="E3" s="95" t="n">
        <v>22</v>
      </c>
      <c r="F3" s="95" t="n">
        <v>36</v>
      </c>
      <c r="G3" s="95" t="n">
        <v>36</v>
      </c>
      <c r="H3" s="95" t="n">
        <v>24</v>
      </c>
      <c r="I3" s="95" t="n">
        <v>24</v>
      </c>
      <c r="J3" s="95" t="s">
        <v>649</v>
      </c>
      <c r="K3" s="96"/>
    </row>
    <row r="4" customFormat="false" ht="20.25" hidden="false" customHeight="true" outlineLevel="0" collapsed="false">
      <c r="A4" s="97" t="s">
        <v>650</v>
      </c>
      <c r="B4" s="97" t="n">
        <v>66</v>
      </c>
      <c r="C4" s="97" t="n">
        <v>66</v>
      </c>
      <c r="D4" s="97" t="n">
        <v>22</v>
      </c>
      <c r="E4" s="97" t="n">
        <v>22</v>
      </c>
      <c r="F4" s="97" t="n">
        <v>36</v>
      </c>
      <c r="G4" s="97" t="n">
        <v>36</v>
      </c>
      <c r="H4" s="97" t="n">
        <v>24</v>
      </c>
      <c r="I4" s="97" t="n">
        <v>24</v>
      </c>
      <c r="J4" s="97"/>
      <c r="K4" s="96"/>
    </row>
    <row r="5" customFormat="false" ht="20.25" hidden="false" customHeight="true" outlineLevel="0" collapsed="false">
      <c r="A5" s="98" t="s">
        <v>651</v>
      </c>
      <c r="B5" s="98" t="n">
        <v>66</v>
      </c>
      <c r="C5" s="98" t="n">
        <v>66</v>
      </c>
      <c r="D5" s="98" t="n">
        <v>22</v>
      </c>
      <c r="E5" s="98" t="n">
        <v>22</v>
      </c>
      <c r="F5" s="98" t="n">
        <v>36</v>
      </c>
      <c r="G5" s="98" t="n">
        <v>36</v>
      </c>
      <c r="H5" s="98" t="n">
        <v>24</v>
      </c>
      <c r="I5" s="98" t="n">
        <v>24</v>
      </c>
      <c r="J5" s="98"/>
      <c r="K5" s="96"/>
    </row>
    <row r="6" customFormat="false" ht="20.25" hidden="false" customHeight="true" outlineLevel="0" collapsed="false">
      <c r="A6" s="97" t="s">
        <v>652</v>
      </c>
      <c r="B6" s="97" t="n">
        <v>66</v>
      </c>
      <c r="C6" s="97" t="n">
        <v>66</v>
      </c>
      <c r="D6" s="97" t="n">
        <v>22</v>
      </c>
      <c r="E6" s="97" t="n">
        <v>22</v>
      </c>
      <c r="F6" s="97" t="n">
        <v>36</v>
      </c>
      <c r="G6" s="97" t="n">
        <v>36</v>
      </c>
      <c r="H6" s="97" t="n">
        <v>24</v>
      </c>
      <c r="I6" s="97" t="n">
        <v>24</v>
      </c>
      <c r="J6" s="97"/>
      <c r="K6" s="96"/>
    </row>
    <row r="7" customFormat="false" ht="20.25" hidden="false" customHeight="true" outlineLevel="0" collapsed="false">
      <c r="A7" s="99" t="s">
        <v>653</v>
      </c>
      <c r="B7" s="99"/>
      <c r="C7" s="99"/>
      <c r="D7" s="99"/>
      <c r="E7" s="99"/>
      <c r="F7" s="99"/>
      <c r="G7" s="99"/>
      <c r="H7" s="99"/>
      <c r="I7" s="99"/>
      <c r="J7" s="99"/>
      <c r="K7" s="96"/>
    </row>
    <row r="8" customFormat="false" ht="20.25" hidden="false" customHeight="true" outlineLevel="0" collapsed="false">
      <c r="A8" s="97" t="s">
        <v>654</v>
      </c>
      <c r="B8" s="97" t="n">
        <v>66</v>
      </c>
      <c r="C8" s="97" t="n">
        <v>66</v>
      </c>
      <c r="D8" s="97" t="n">
        <v>22</v>
      </c>
      <c r="E8" s="97" t="n">
        <v>22</v>
      </c>
      <c r="F8" s="97" t="n">
        <v>36</v>
      </c>
      <c r="G8" s="97" t="n">
        <v>36</v>
      </c>
      <c r="H8" s="97" t="n">
        <v>24</v>
      </c>
      <c r="I8" s="97" t="n">
        <v>24</v>
      </c>
      <c r="J8" s="97"/>
      <c r="K8" s="96"/>
    </row>
    <row r="9" customFormat="false" ht="20.25" hidden="false" customHeight="true" outlineLevel="0" collapsed="false">
      <c r="A9" s="97" t="s">
        <v>655</v>
      </c>
      <c r="B9" s="97"/>
      <c r="C9" s="97"/>
      <c r="D9" s="97"/>
      <c r="E9" s="97"/>
      <c r="F9" s="97"/>
      <c r="G9" s="97"/>
      <c r="H9" s="97"/>
      <c r="I9" s="97"/>
      <c r="J9" s="97"/>
      <c r="K9" s="96"/>
    </row>
    <row r="10" customFormat="false" ht="20.25" hidden="false" customHeight="true" outlineLevel="0" collapsed="false">
      <c r="A10" s="100" t="s">
        <v>656</v>
      </c>
      <c r="B10" s="100" t="n">
        <v>66</v>
      </c>
      <c r="C10" s="100" t="n">
        <v>66</v>
      </c>
      <c r="D10" s="100" t="n">
        <v>22</v>
      </c>
      <c r="E10" s="100" t="n">
        <v>22</v>
      </c>
      <c r="F10" s="100" t="n">
        <v>36</v>
      </c>
      <c r="G10" s="100" t="n">
        <v>3672</v>
      </c>
      <c r="H10" s="100" t="n">
        <v>24</v>
      </c>
      <c r="I10" s="100" t="n">
        <v>24</v>
      </c>
      <c r="J10" s="100"/>
      <c r="K10" s="9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79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783" activePane="bottomLeft" state="frozen"/>
      <selection pane="topLeft" activeCell="A1" activeCellId="0" sqref="A1"/>
      <selection pane="bottomLeft" activeCell="B790" activeCellId="0" sqref="B790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1" width="18.14"/>
    <col collapsed="false" customWidth="true" hidden="false" outlineLevel="0" max="3" min="3" style="1" width="17.42"/>
    <col collapsed="false" customWidth="true" hidden="false" outlineLevel="0" max="4" min="4" style="1" width="13.01"/>
    <col collapsed="false" customWidth="true" hidden="false" outlineLevel="0" max="5" min="5" style="1" width="21.57"/>
    <col collapsed="false" customWidth="true" hidden="false" outlineLevel="0" max="6" min="6" style="1" width="19.99"/>
    <col collapsed="false" customWidth="true" hidden="false" outlineLevel="0" max="7" min="7" style="1" width="15"/>
    <col collapsed="false" customWidth="true" hidden="false" outlineLevel="0" max="8" min="8" style="1" width="13.29"/>
    <col collapsed="false" customWidth="true" hidden="false" outlineLevel="0" max="9" min="9" style="1" width="10.99"/>
    <col collapsed="false" customWidth="true" hidden="false" outlineLevel="0" max="11" min="10" style="1" width="13.29"/>
    <col collapsed="false" customWidth="true" hidden="false" outlineLevel="0" max="13" min="12" style="1" width="13.7"/>
    <col collapsed="false" customWidth="true" hidden="false" outlineLevel="0" max="14" min="14" style="1" width="21.86"/>
    <col collapsed="false" customWidth="true" hidden="false" outlineLevel="0" max="15" min="15" style="1" width="13.29"/>
    <col collapsed="false" customWidth="true" hidden="false" outlineLevel="0" max="16" min="16" style="1" width="15.86"/>
    <col collapsed="false" customWidth="true" hidden="false" outlineLevel="0" max="17" min="17" style="0" width="15.29"/>
  </cols>
  <sheetData>
    <row r="1" customFormat="false" ht="15" hidden="false" customHeight="true" outlineLevel="0" collapsed="false">
      <c r="D1" s="2" t="s">
        <v>0</v>
      </c>
      <c r="E1" s="2"/>
      <c r="M1" s="3" t="s">
        <v>0</v>
      </c>
      <c r="N1" s="3"/>
    </row>
    <row r="2" customFormat="false" ht="29.25" hidden="false" customHeight="true" outlineLevel="0" collapsed="false"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9" t="s">
        <v>9</v>
      </c>
      <c r="K2" s="9" t="s">
        <v>10</v>
      </c>
      <c r="L2" s="8" t="s">
        <v>11</v>
      </c>
      <c r="M2" s="10" t="s">
        <v>12</v>
      </c>
      <c r="N2" s="10" t="s">
        <v>13</v>
      </c>
      <c r="O2" s="11" t="s">
        <v>14</v>
      </c>
      <c r="P2" s="11" t="s">
        <v>15</v>
      </c>
    </row>
    <row r="3" customFormat="false" ht="15" hidden="false" customHeight="false" outlineLevel="0" collapsed="false">
      <c r="A3" s="0" t="s">
        <v>16</v>
      </c>
      <c r="B3" s="12" t="s">
        <v>189</v>
      </c>
      <c r="C3" s="12" t="s">
        <v>18</v>
      </c>
      <c r="D3" s="13" t="n">
        <v>1</v>
      </c>
      <c r="E3" s="13" t="n">
        <v>1</v>
      </c>
      <c r="F3" s="14" t="n">
        <v>1</v>
      </c>
      <c r="G3" s="15" t="n">
        <v>1</v>
      </c>
      <c r="H3" s="14" t="n">
        <v>1</v>
      </c>
      <c r="I3" s="16" t="n">
        <v>1</v>
      </c>
      <c r="J3" s="16" t="n">
        <v>7</v>
      </c>
      <c r="K3" s="16" t="n">
        <v>1</v>
      </c>
      <c r="L3" s="17" t="n">
        <v>1</v>
      </c>
      <c r="M3" s="18" t="n">
        <v>1</v>
      </c>
      <c r="N3" s="18" t="n">
        <v>1</v>
      </c>
      <c r="O3" s="19" t="n">
        <v>1</v>
      </c>
      <c r="P3" s="20" t="s">
        <v>190</v>
      </c>
    </row>
    <row r="4" customFormat="false" ht="15" hidden="false" customHeight="false" outlineLevel="0" collapsed="false">
      <c r="A4" s="0" t="s">
        <v>16</v>
      </c>
      <c r="B4" s="12" t="s">
        <v>189</v>
      </c>
      <c r="C4" s="12" t="s">
        <v>20</v>
      </c>
      <c r="D4" s="13" t="n">
        <v>2</v>
      </c>
      <c r="E4" s="13" t="n">
        <v>1</v>
      </c>
      <c r="F4" s="14" t="n">
        <v>1</v>
      </c>
      <c r="G4" s="15" t="n">
        <v>1</v>
      </c>
      <c r="H4" s="14" t="n">
        <v>1</v>
      </c>
      <c r="I4" s="16" t="n">
        <v>1</v>
      </c>
      <c r="J4" s="16" t="n">
        <v>7</v>
      </c>
      <c r="K4" s="16" t="n">
        <v>2</v>
      </c>
      <c r="L4" s="17" t="n">
        <v>2</v>
      </c>
      <c r="M4" s="18" t="n">
        <v>2</v>
      </c>
      <c r="N4" s="18" t="n">
        <v>1</v>
      </c>
      <c r="O4" s="19" t="n">
        <v>1</v>
      </c>
      <c r="P4" s="20" t="s">
        <v>190</v>
      </c>
    </row>
    <row r="5" customFormat="false" ht="15" hidden="false" customHeight="false" outlineLevel="0" collapsed="false">
      <c r="B5" s="12" t="s">
        <v>189</v>
      </c>
      <c r="C5" s="12" t="s">
        <v>21</v>
      </c>
      <c r="D5" s="13" t="n">
        <v>3</v>
      </c>
      <c r="E5" s="13" t="n">
        <v>1</v>
      </c>
      <c r="F5" s="14" t="n">
        <v>1</v>
      </c>
      <c r="G5" s="15" t="n">
        <v>1</v>
      </c>
      <c r="H5" s="14" t="n">
        <v>1</v>
      </c>
      <c r="I5" s="16" t="n">
        <v>1</v>
      </c>
      <c r="J5" s="16" t="n">
        <v>7</v>
      </c>
      <c r="K5" s="16" t="n">
        <v>3</v>
      </c>
      <c r="L5" s="17" t="n">
        <v>3</v>
      </c>
      <c r="M5" s="18" t="n">
        <v>3</v>
      </c>
      <c r="N5" s="18" t="n">
        <v>1</v>
      </c>
      <c r="O5" s="19" t="n">
        <v>1</v>
      </c>
      <c r="P5" s="20" t="s">
        <v>190</v>
      </c>
    </row>
    <row r="6" customFormat="false" ht="15" hidden="false" customHeight="false" outlineLevel="0" collapsed="false">
      <c r="B6" s="12" t="s">
        <v>189</v>
      </c>
      <c r="C6" s="12" t="s">
        <v>22</v>
      </c>
      <c r="D6" s="13" t="n">
        <v>4</v>
      </c>
      <c r="E6" s="13" t="n">
        <v>1</v>
      </c>
      <c r="F6" s="14" t="n">
        <v>1</v>
      </c>
      <c r="G6" s="15" t="n">
        <v>1</v>
      </c>
      <c r="H6" s="14" t="n">
        <v>1</v>
      </c>
      <c r="I6" s="16" t="n">
        <v>1</v>
      </c>
      <c r="J6" s="16" t="n">
        <v>7</v>
      </c>
      <c r="K6" s="16" t="n">
        <v>4</v>
      </c>
      <c r="L6" s="17" t="n">
        <v>4</v>
      </c>
      <c r="M6" s="18" t="n">
        <v>4</v>
      </c>
      <c r="N6" s="18" t="n">
        <v>1</v>
      </c>
      <c r="O6" s="19" t="n">
        <v>1</v>
      </c>
      <c r="P6" s="20" t="s">
        <v>190</v>
      </c>
    </row>
    <row r="7" customFormat="false" ht="15" hidden="false" customHeight="false" outlineLevel="0" collapsed="false">
      <c r="B7" s="12" t="s">
        <v>189</v>
      </c>
      <c r="C7" s="12" t="s">
        <v>23</v>
      </c>
      <c r="D7" s="13" t="n">
        <v>5</v>
      </c>
      <c r="E7" s="13" t="n">
        <v>1</v>
      </c>
      <c r="F7" s="14" t="n">
        <v>1</v>
      </c>
      <c r="G7" s="15" t="n">
        <v>1</v>
      </c>
      <c r="H7" s="14" t="n">
        <v>1</v>
      </c>
      <c r="I7" s="16" t="n">
        <v>1</v>
      </c>
      <c r="J7" s="16" t="n">
        <v>7</v>
      </c>
      <c r="K7" s="16" t="n">
        <v>5</v>
      </c>
      <c r="L7" s="17" t="n">
        <v>5</v>
      </c>
      <c r="M7" s="18" t="n">
        <v>5</v>
      </c>
      <c r="N7" s="18" t="n">
        <v>1</v>
      </c>
      <c r="O7" s="19" t="n">
        <v>1</v>
      </c>
      <c r="P7" s="20" t="s">
        <v>190</v>
      </c>
    </row>
    <row r="8" customFormat="false" ht="15" hidden="false" customHeight="false" outlineLevel="0" collapsed="false">
      <c r="B8" s="12" t="s">
        <v>189</v>
      </c>
      <c r="C8" s="12" t="s">
        <v>24</v>
      </c>
      <c r="D8" s="13" t="n">
        <v>6</v>
      </c>
      <c r="E8" s="13" t="n">
        <v>1</v>
      </c>
      <c r="F8" s="14" t="n">
        <v>1</v>
      </c>
      <c r="G8" s="15" t="n">
        <v>1</v>
      </c>
      <c r="H8" s="14" t="n">
        <v>1</v>
      </c>
      <c r="I8" s="16" t="n">
        <v>1</v>
      </c>
      <c r="J8" s="16" t="n">
        <v>7</v>
      </c>
      <c r="K8" s="16" t="n">
        <v>6</v>
      </c>
      <c r="L8" s="17" t="n">
        <v>6</v>
      </c>
      <c r="M8" s="18" t="n">
        <v>6</v>
      </c>
      <c r="N8" s="18" t="n">
        <v>1</v>
      </c>
      <c r="O8" s="19" t="n">
        <v>1</v>
      </c>
      <c r="P8" s="20" t="s">
        <v>190</v>
      </c>
    </row>
    <row r="9" customFormat="false" ht="15" hidden="false" customHeight="false" outlineLevel="0" collapsed="false">
      <c r="B9" s="12" t="s">
        <v>191</v>
      </c>
      <c r="C9" s="12" t="s">
        <v>18</v>
      </c>
      <c r="D9" s="13" t="n">
        <v>7</v>
      </c>
      <c r="E9" s="13" t="n">
        <v>1</v>
      </c>
      <c r="F9" s="14" t="n">
        <v>1</v>
      </c>
      <c r="G9" s="15" t="n">
        <v>1</v>
      </c>
      <c r="H9" s="14" t="n">
        <v>1</v>
      </c>
      <c r="I9" s="16" t="n">
        <v>1</v>
      </c>
      <c r="J9" s="16" t="n">
        <v>7</v>
      </c>
      <c r="K9" s="16" t="n">
        <v>7</v>
      </c>
      <c r="L9" s="17" t="n">
        <v>7</v>
      </c>
      <c r="M9" s="18" t="n">
        <v>7</v>
      </c>
      <c r="N9" s="18" t="n">
        <v>1</v>
      </c>
      <c r="O9" s="19" t="n">
        <v>1</v>
      </c>
      <c r="P9" s="20" t="s">
        <v>190</v>
      </c>
    </row>
    <row r="10" customFormat="false" ht="15" hidden="false" customHeight="false" outlineLevel="0" collapsed="false">
      <c r="B10" s="12" t="s">
        <v>191</v>
      </c>
      <c r="C10" s="12" t="s">
        <v>20</v>
      </c>
      <c r="D10" s="13" t="n">
        <v>8</v>
      </c>
      <c r="E10" s="13" t="n">
        <v>1</v>
      </c>
      <c r="F10" s="14" t="n">
        <v>1</v>
      </c>
      <c r="G10" s="15" t="n">
        <v>1</v>
      </c>
      <c r="H10" s="14" t="n">
        <v>1</v>
      </c>
      <c r="I10" s="16" t="n">
        <v>1</v>
      </c>
      <c r="J10" s="16" t="n">
        <v>7</v>
      </c>
      <c r="K10" s="16" t="n">
        <v>8</v>
      </c>
      <c r="L10" s="17" t="n">
        <v>8</v>
      </c>
      <c r="M10" s="18" t="n">
        <v>8</v>
      </c>
      <c r="N10" s="18" t="n">
        <v>1</v>
      </c>
      <c r="O10" s="19" t="n">
        <v>1</v>
      </c>
      <c r="P10" s="20" t="s">
        <v>190</v>
      </c>
    </row>
    <row r="11" customFormat="false" ht="15" hidden="false" customHeight="false" outlineLevel="0" collapsed="false">
      <c r="B11" s="12" t="s">
        <v>191</v>
      </c>
      <c r="C11" s="12" t="s">
        <v>21</v>
      </c>
      <c r="D11" s="13" t="n">
        <v>9</v>
      </c>
      <c r="E11" s="13" t="n">
        <v>1</v>
      </c>
      <c r="F11" s="14" t="n">
        <v>1</v>
      </c>
      <c r="G11" s="15" t="n">
        <v>1</v>
      </c>
      <c r="H11" s="14" t="n">
        <v>1</v>
      </c>
      <c r="I11" s="16" t="n">
        <v>1</v>
      </c>
      <c r="J11" s="16" t="n">
        <v>7</v>
      </c>
      <c r="K11" s="16" t="n">
        <v>9</v>
      </c>
      <c r="L11" s="17" t="n">
        <v>9</v>
      </c>
      <c r="M11" s="18" t="n">
        <v>9</v>
      </c>
      <c r="N11" s="18" t="n">
        <v>1</v>
      </c>
      <c r="O11" s="19" t="n">
        <v>1</v>
      </c>
      <c r="P11" s="20" t="s">
        <v>190</v>
      </c>
    </row>
    <row r="12" customFormat="false" ht="15" hidden="false" customHeight="false" outlineLevel="0" collapsed="false">
      <c r="B12" s="12" t="s">
        <v>191</v>
      </c>
      <c r="C12" s="12" t="s">
        <v>22</v>
      </c>
      <c r="D12" s="13" t="n">
        <v>10</v>
      </c>
      <c r="E12" s="13" t="n">
        <v>1</v>
      </c>
      <c r="F12" s="14" t="n">
        <v>1</v>
      </c>
      <c r="G12" s="15" t="n">
        <v>1</v>
      </c>
      <c r="H12" s="14" t="n">
        <v>1</v>
      </c>
      <c r="I12" s="16" t="n">
        <v>1</v>
      </c>
      <c r="J12" s="16" t="n">
        <v>7</v>
      </c>
      <c r="K12" s="16" t="n">
        <v>10</v>
      </c>
      <c r="L12" s="17" t="n">
        <v>10</v>
      </c>
      <c r="M12" s="18" t="n">
        <v>10</v>
      </c>
      <c r="N12" s="18" t="n">
        <v>1</v>
      </c>
      <c r="O12" s="19" t="n">
        <v>1</v>
      </c>
      <c r="P12" s="20" t="s">
        <v>190</v>
      </c>
    </row>
    <row r="13" customFormat="false" ht="15" hidden="false" customHeight="false" outlineLevel="0" collapsed="false">
      <c r="A13" s="0" t="s">
        <v>16</v>
      </c>
      <c r="B13" s="12" t="s">
        <v>191</v>
      </c>
      <c r="C13" s="12" t="s">
        <v>23</v>
      </c>
      <c r="D13" s="13" t="n">
        <v>11</v>
      </c>
      <c r="E13" s="13" t="n">
        <v>1</v>
      </c>
      <c r="F13" s="14" t="n">
        <v>1</v>
      </c>
      <c r="G13" s="15" t="n">
        <v>1</v>
      </c>
      <c r="H13" s="14" t="n">
        <v>1</v>
      </c>
      <c r="I13" s="16" t="n">
        <v>1</v>
      </c>
      <c r="J13" s="16" t="n">
        <v>7</v>
      </c>
      <c r="K13" s="16" t="n">
        <v>11</v>
      </c>
      <c r="L13" s="17" t="n">
        <v>11</v>
      </c>
      <c r="M13" s="18" t="n">
        <v>11</v>
      </c>
      <c r="N13" s="18" t="n">
        <v>1</v>
      </c>
      <c r="O13" s="19" t="n">
        <v>1</v>
      </c>
      <c r="P13" s="20" t="s">
        <v>190</v>
      </c>
    </row>
    <row r="14" customFormat="false" ht="15" hidden="false" customHeight="false" outlineLevel="0" collapsed="false">
      <c r="A14" s="0" t="s">
        <v>16</v>
      </c>
      <c r="B14" s="12" t="s">
        <v>191</v>
      </c>
      <c r="C14" s="12" t="s">
        <v>24</v>
      </c>
      <c r="D14" s="13" t="n">
        <v>12</v>
      </c>
      <c r="E14" s="13" t="n">
        <v>1</v>
      </c>
      <c r="F14" s="14" t="n">
        <v>1</v>
      </c>
      <c r="G14" s="15" t="n">
        <v>1</v>
      </c>
      <c r="H14" s="14" t="n">
        <v>1</v>
      </c>
      <c r="I14" s="16" t="n">
        <v>1</v>
      </c>
      <c r="J14" s="16" t="n">
        <v>7</v>
      </c>
      <c r="K14" s="16" t="n">
        <v>12</v>
      </c>
      <c r="L14" s="17" t="n">
        <v>12</v>
      </c>
      <c r="M14" s="18" t="n">
        <v>12</v>
      </c>
      <c r="N14" s="18" t="n">
        <v>1</v>
      </c>
      <c r="O14" s="19" t="n">
        <v>1</v>
      </c>
      <c r="P14" s="20" t="s">
        <v>190</v>
      </c>
    </row>
    <row r="15" customFormat="false" ht="15" hidden="false" customHeight="false" outlineLevel="0" collapsed="false">
      <c r="B15" s="12" t="s">
        <v>192</v>
      </c>
      <c r="C15" s="12" t="s">
        <v>18</v>
      </c>
      <c r="D15" s="13" t="n">
        <v>1</v>
      </c>
      <c r="E15" s="13" t="n">
        <v>2</v>
      </c>
      <c r="F15" s="14" t="n">
        <v>2</v>
      </c>
      <c r="G15" s="15" t="n">
        <v>2</v>
      </c>
      <c r="H15" s="14" t="n">
        <v>2</v>
      </c>
      <c r="I15" s="16" t="n">
        <v>2</v>
      </c>
      <c r="J15" s="16" t="n">
        <v>7</v>
      </c>
      <c r="K15" s="16" t="n">
        <v>13</v>
      </c>
      <c r="L15" s="17" t="n">
        <v>1</v>
      </c>
      <c r="M15" s="18" t="n">
        <v>1</v>
      </c>
      <c r="N15" s="18" t="n">
        <v>2</v>
      </c>
      <c r="O15" s="19" t="n">
        <v>2</v>
      </c>
      <c r="P15" s="20" t="s">
        <v>190</v>
      </c>
    </row>
    <row r="16" customFormat="false" ht="15" hidden="false" customHeight="false" outlineLevel="0" collapsed="false">
      <c r="B16" s="12" t="s">
        <v>192</v>
      </c>
      <c r="C16" s="12" t="s">
        <v>20</v>
      </c>
      <c r="D16" s="13" t="n">
        <v>2</v>
      </c>
      <c r="E16" s="13" t="n">
        <v>2</v>
      </c>
      <c r="F16" s="14" t="n">
        <v>2</v>
      </c>
      <c r="G16" s="15" t="n">
        <v>2</v>
      </c>
      <c r="H16" s="14" t="n">
        <v>2</v>
      </c>
      <c r="I16" s="16" t="n">
        <v>2</v>
      </c>
      <c r="J16" s="16" t="n">
        <v>7</v>
      </c>
      <c r="K16" s="16" t="n">
        <v>14</v>
      </c>
      <c r="L16" s="17" t="n">
        <v>2</v>
      </c>
      <c r="M16" s="18" t="n">
        <v>2</v>
      </c>
      <c r="N16" s="18" t="n">
        <v>2</v>
      </c>
      <c r="O16" s="19" t="n">
        <v>2</v>
      </c>
      <c r="P16" s="20" t="s">
        <v>190</v>
      </c>
    </row>
    <row r="17" customFormat="false" ht="15" hidden="false" customHeight="false" outlineLevel="0" collapsed="false">
      <c r="B17" s="12" t="s">
        <v>192</v>
      </c>
      <c r="C17" s="12" t="s">
        <v>21</v>
      </c>
      <c r="D17" s="13" t="n">
        <v>3</v>
      </c>
      <c r="E17" s="13" t="n">
        <v>2</v>
      </c>
      <c r="F17" s="14" t="n">
        <v>2</v>
      </c>
      <c r="G17" s="15" t="n">
        <v>2</v>
      </c>
      <c r="H17" s="14" t="n">
        <v>2</v>
      </c>
      <c r="I17" s="16" t="n">
        <v>2</v>
      </c>
      <c r="J17" s="16" t="n">
        <v>7</v>
      </c>
      <c r="K17" s="16" t="n">
        <v>15</v>
      </c>
      <c r="L17" s="17" t="n">
        <v>3</v>
      </c>
      <c r="M17" s="18" t="n">
        <v>3</v>
      </c>
      <c r="N17" s="18" t="n">
        <v>2</v>
      </c>
      <c r="O17" s="19" t="n">
        <v>2</v>
      </c>
      <c r="P17" s="20" t="s">
        <v>190</v>
      </c>
    </row>
    <row r="18" customFormat="false" ht="15" hidden="false" customHeight="false" outlineLevel="0" collapsed="false">
      <c r="B18" s="12" t="s">
        <v>192</v>
      </c>
      <c r="C18" s="12" t="s">
        <v>22</v>
      </c>
      <c r="D18" s="13" t="n">
        <v>4</v>
      </c>
      <c r="E18" s="13" t="n">
        <v>2</v>
      </c>
      <c r="F18" s="14" t="n">
        <v>2</v>
      </c>
      <c r="G18" s="15" t="n">
        <v>2</v>
      </c>
      <c r="H18" s="14" t="n">
        <v>2</v>
      </c>
      <c r="I18" s="16" t="n">
        <v>2</v>
      </c>
      <c r="J18" s="16" t="n">
        <v>7</v>
      </c>
      <c r="K18" s="16" t="n">
        <v>16</v>
      </c>
      <c r="L18" s="17" t="n">
        <v>4</v>
      </c>
      <c r="M18" s="18" t="n">
        <v>4</v>
      </c>
      <c r="N18" s="18" t="n">
        <v>2</v>
      </c>
      <c r="O18" s="19" t="n">
        <v>2</v>
      </c>
      <c r="P18" s="20" t="s">
        <v>190</v>
      </c>
    </row>
    <row r="19" customFormat="false" ht="15" hidden="false" customHeight="false" outlineLevel="0" collapsed="false">
      <c r="B19" s="12" t="s">
        <v>192</v>
      </c>
      <c r="C19" s="12" t="s">
        <v>23</v>
      </c>
      <c r="D19" s="13" t="n">
        <v>5</v>
      </c>
      <c r="E19" s="13" t="n">
        <v>2</v>
      </c>
      <c r="F19" s="14" t="n">
        <v>2</v>
      </c>
      <c r="G19" s="15" t="n">
        <v>2</v>
      </c>
      <c r="H19" s="14" t="n">
        <v>2</v>
      </c>
      <c r="I19" s="16" t="n">
        <v>2</v>
      </c>
      <c r="J19" s="16" t="n">
        <v>7</v>
      </c>
      <c r="K19" s="16" t="n">
        <v>17</v>
      </c>
      <c r="L19" s="17" t="n">
        <v>5</v>
      </c>
      <c r="M19" s="18" t="n">
        <v>5</v>
      </c>
      <c r="N19" s="18" t="n">
        <v>2</v>
      </c>
      <c r="O19" s="19" t="n">
        <v>2</v>
      </c>
      <c r="P19" s="20" t="s">
        <v>190</v>
      </c>
    </row>
    <row r="20" customFormat="false" ht="15" hidden="false" customHeight="false" outlineLevel="0" collapsed="false">
      <c r="B20" s="12" t="s">
        <v>192</v>
      </c>
      <c r="C20" s="12" t="s">
        <v>24</v>
      </c>
      <c r="D20" s="13" t="n">
        <v>6</v>
      </c>
      <c r="E20" s="13" t="n">
        <v>2</v>
      </c>
      <c r="F20" s="14" t="n">
        <v>2</v>
      </c>
      <c r="G20" s="15" t="n">
        <v>2</v>
      </c>
      <c r="H20" s="14" t="n">
        <v>2</v>
      </c>
      <c r="I20" s="16" t="n">
        <v>2</v>
      </c>
      <c r="J20" s="16" t="n">
        <v>7</v>
      </c>
      <c r="K20" s="16" t="n">
        <v>18</v>
      </c>
      <c r="L20" s="17" t="n">
        <v>6</v>
      </c>
      <c r="M20" s="18" t="n">
        <v>6</v>
      </c>
      <c r="N20" s="18" t="n">
        <v>2</v>
      </c>
      <c r="O20" s="19" t="n">
        <v>2</v>
      </c>
      <c r="P20" s="20" t="s">
        <v>190</v>
      </c>
    </row>
    <row r="21" customFormat="false" ht="15" hidden="false" customHeight="false" outlineLevel="0" collapsed="false">
      <c r="B21" s="12" t="s">
        <v>193</v>
      </c>
      <c r="C21" s="12" t="s">
        <v>18</v>
      </c>
      <c r="D21" s="13" t="n">
        <v>7</v>
      </c>
      <c r="E21" s="13" t="n">
        <v>2</v>
      </c>
      <c r="F21" s="14" t="n">
        <v>2</v>
      </c>
      <c r="G21" s="15" t="n">
        <v>2</v>
      </c>
      <c r="H21" s="14" t="n">
        <v>2</v>
      </c>
      <c r="I21" s="16" t="n">
        <v>2</v>
      </c>
      <c r="J21" s="16" t="n">
        <v>7</v>
      </c>
      <c r="K21" s="16" t="n">
        <v>19</v>
      </c>
      <c r="L21" s="17" t="n">
        <v>7</v>
      </c>
      <c r="M21" s="18" t="n">
        <v>7</v>
      </c>
      <c r="N21" s="18" t="n">
        <v>2</v>
      </c>
      <c r="O21" s="19" t="n">
        <v>2</v>
      </c>
      <c r="P21" s="20" t="s">
        <v>190</v>
      </c>
    </row>
    <row r="22" customFormat="false" ht="15" hidden="false" customHeight="false" outlineLevel="0" collapsed="false">
      <c r="B22" s="12" t="s">
        <v>193</v>
      </c>
      <c r="C22" s="12" t="s">
        <v>20</v>
      </c>
      <c r="D22" s="13" t="n">
        <v>8</v>
      </c>
      <c r="E22" s="13" t="n">
        <v>2</v>
      </c>
      <c r="F22" s="14" t="n">
        <v>2</v>
      </c>
      <c r="G22" s="15" t="n">
        <v>2</v>
      </c>
      <c r="H22" s="14" t="n">
        <v>2</v>
      </c>
      <c r="I22" s="16" t="n">
        <v>2</v>
      </c>
      <c r="J22" s="16" t="n">
        <v>7</v>
      </c>
      <c r="K22" s="16" t="n">
        <v>20</v>
      </c>
      <c r="L22" s="17" t="n">
        <v>8</v>
      </c>
      <c r="M22" s="18" t="n">
        <v>8</v>
      </c>
      <c r="N22" s="18" t="n">
        <v>2</v>
      </c>
      <c r="O22" s="19" t="n">
        <v>2</v>
      </c>
      <c r="P22" s="20" t="s">
        <v>190</v>
      </c>
    </row>
    <row r="23" customFormat="false" ht="15" hidden="false" customHeight="false" outlineLevel="0" collapsed="false">
      <c r="B23" s="12" t="s">
        <v>193</v>
      </c>
      <c r="C23" s="12" t="s">
        <v>21</v>
      </c>
      <c r="D23" s="13" t="n">
        <v>9</v>
      </c>
      <c r="E23" s="13" t="n">
        <v>2</v>
      </c>
      <c r="F23" s="14" t="n">
        <v>2</v>
      </c>
      <c r="G23" s="15" t="n">
        <v>2</v>
      </c>
      <c r="H23" s="14" t="n">
        <v>2</v>
      </c>
      <c r="I23" s="16" t="n">
        <v>2</v>
      </c>
      <c r="J23" s="16" t="n">
        <v>7</v>
      </c>
      <c r="K23" s="16" t="n">
        <v>21</v>
      </c>
      <c r="L23" s="17" t="n">
        <v>9</v>
      </c>
      <c r="M23" s="18" t="n">
        <v>9</v>
      </c>
      <c r="N23" s="18" t="n">
        <v>2</v>
      </c>
      <c r="O23" s="19" t="n">
        <v>2</v>
      </c>
      <c r="P23" s="20" t="s">
        <v>190</v>
      </c>
    </row>
    <row r="24" customFormat="false" ht="15" hidden="false" customHeight="false" outlineLevel="0" collapsed="false">
      <c r="B24" s="12" t="s">
        <v>193</v>
      </c>
      <c r="C24" s="12" t="s">
        <v>22</v>
      </c>
      <c r="D24" s="13" t="n">
        <v>10</v>
      </c>
      <c r="E24" s="13" t="n">
        <v>2</v>
      </c>
      <c r="F24" s="14" t="n">
        <v>2</v>
      </c>
      <c r="G24" s="15" t="n">
        <v>2</v>
      </c>
      <c r="H24" s="14" t="n">
        <v>2</v>
      </c>
      <c r="I24" s="16" t="n">
        <v>2</v>
      </c>
      <c r="J24" s="16" t="n">
        <v>7</v>
      </c>
      <c r="K24" s="16" t="n">
        <v>22</v>
      </c>
      <c r="L24" s="17" t="n">
        <v>10</v>
      </c>
      <c r="M24" s="18" t="n">
        <v>10</v>
      </c>
      <c r="N24" s="18" t="n">
        <v>2</v>
      </c>
      <c r="O24" s="19" t="n">
        <v>2</v>
      </c>
      <c r="P24" s="20" t="s">
        <v>190</v>
      </c>
    </row>
    <row r="25" customFormat="false" ht="15" hidden="false" customHeight="false" outlineLevel="0" collapsed="false">
      <c r="B25" s="12" t="s">
        <v>193</v>
      </c>
      <c r="C25" s="12" t="s">
        <v>23</v>
      </c>
      <c r="D25" s="13" t="n">
        <v>11</v>
      </c>
      <c r="E25" s="13" t="n">
        <v>2</v>
      </c>
      <c r="F25" s="14" t="n">
        <v>2</v>
      </c>
      <c r="G25" s="15" t="n">
        <v>2</v>
      </c>
      <c r="H25" s="14" t="n">
        <v>2</v>
      </c>
      <c r="I25" s="16" t="n">
        <v>2</v>
      </c>
      <c r="J25" s="16" t="n">
        <v>7</v>
      </c>
      <c r="K25" s="16" t="n">
        <v>23</v>
      </c>
      <c r="L25" s="17" t="n">
        <v>11</v>
      </c>
      <c r="M25" s="18" t="n">
        <v>11</v>
      </c>
      <c r="N25" s="18" t="n">
        <v>2</v>
      </c>
      <c r="O25" s="19" t="n">
        <v>2</v>
      </c>
      <c r="P25" s="20" t="s">
        <v>190</v>
      </c>
    </row>
    <row r="26" customFormat="false" ht="15" hidden="false" customHeight="false" outlineLevel="0" collapsed="false">
      <c r="B26" s="12" t="s">
        <v>193</v>
      </c>
      <c r="C26" s="12" t="s">
        <v>24</v>
      </c>
      <c r="D26" s="13" t="n">
        <v>12</v>
      </c>
      <c r="E26" s="13" t="n">
        <v>2</v>
      </c>
      <c r="F26" s="14" t="n">
        <v>2</v>
      </c>
      <c r="G26" s="15" t="n">
        <v>2</v>
      </c>
      <c r="H26" s="14" t="n">
        <v>2</v>
      </c>
      <c r="I26" s="16" t="n">
        <v>2</v>
      </c>
      <c r="J26" s="16" t="n">
        <v>7</v>
      </c>
      <c r="K26" s="16" t="n">
        <v>24</v>
      </c>
      <c r="L26" s="17" t="n">
        <v>12</v>
      </c>
      <c r="M26" s="18" t="n">
        <v>12</v>
      </c>
      <c r="N26" s="18" t="n">
        <v>2</v>
      </c>
      <c r="O26" s="19" t="n">
        <v>2</v>
      </c>
      <c r="P26" s="20" t="s">
        <v>190</v>
      </c>
    </row>
    <row r="27" customFormat="false" ht="15" hidden="false" customHeight="false" outlineLevel="0" collapsed="false">
      <c r="B27" s="12" t="s">
        <v>194</v>
      </c>
      <c r="C27" s="12" t="s">
        <v>18</v>
      </c>
      <c r="D27" s="13" t="n">
        <v>1</v>
      </c>
      <c r="E27" s="13" t="n">
        <v>3</v>
      </c>
      <c r="F27" s="14" t="n">
        <v>3</v>
      </c>
      <c r="G27" s="15" t="n">
        <v>3</v>
      </c>
      <c r="H27" s="14" t="n">
        <v>3</v>
      </c>
      <c r="I27" s="16" t="n">
        <v>3</v>
      </c>
      <c r="J27" s="16" t="n">
        <v>7</v>
      </c>
      <c r="K27" s="16" t="n">
        <v>25</v>
      </c>
      <c r="L27" s="17" t="n">
        <v>1</v>
      </c>
      <c r="M27" s="18" t="n">
        <v>1</v>
      </c>
      <c r="N27" s="18" t="n">
        <v>3</v>
      </c>
      <c r="O27" s="19" t="n">
        <v>1</v>
      </c>
      <c r="P27" s="20" t="s">
        <v>195</v>
      </c>
    </row>
    <row r="28" customFormat="false" ht="15" hidden="false" customHeight="false" outlineLevel="0" collapsed="false">
      <c r="B28" s="12" t="s">
        <v>194</v>
      </c>
      <c r="C28" s="12" t="s">
        <v>20</v>
      </c>
      <c r="D28" s="13" t="n">
        <v>2</v>
      </c>
      <c r="E28" s="13" t="n">
        <v>3</v>
      </c>
      <c r="F28" s="14" t="n">
        <v>3</v>
      </c>
      <c r="G28" s="15" t="n">
        <v>3</v>
      </c>
      <c r="H28" s="14" t="n">
        <v>3</v>
      </c>
      <c r="I28" s="16" t="n">
        <v>3</v>
      </c>
      <c r="J28" s="16" t="n">
        <v>7</v>
      </c>
      <c r="K28" s="16" t="n">
        <v>26</v>
      </c>
      <c r="L28" s="17" t="n">
        <v>2</v>
      </c>
      <c r="M28" s="18" t="n">
        <v>2</v>
      </c>
      <c r="N28" s="18" t="n">
        <v>3</v>
      </c>
      <c r="O28" s="19" t="n">
        <v>1</v>
      </c>
      <c r="P28" s="20" t="s">
        <v>195</v>
      </c>
    </row>
    <row r="29" customFormat="false" ht="15" hidden="false" customHeight="false" outlineLevel="0" collapsed="false">
      <c r="B29" s="12" t="s">
        <v>194</v>
      </c>
      <c r="C29" s="12" t="s">
        <v>21</v>
      </c>
      <c r="D29" s="13" t="n">
        <v>3</v>
      </c>
      <c r="E29" s="13" t="n">
        <v>3</v>
      </c>
      <c r="F29" s="14" t="n">
        <v>3</v>
      </c>
      <c r="G29" s="15" t="n">
        <v>3</v>
      </c>
      <c r="H29" s="14" t="n">
        <v>3</v>
      </c>
      <c r="I29" s="16" t="n">
        <v>3</v>
      </c>
      <c r="J29" s="16" t="n">
        <v>7</v>
      </c>
      <c r="K29" s="16" t="n">
        <v>27</v>
      </c>
      <c r="L29" s="17" t="n">
        <v>3</v>
      </c>
      <c r="M29" s="18" t="n">
        <v>3</v>
      </c>
      <c r="N29" s="18" t="n">
        <v>3</v>
      </c>
      <c r="O29" s="19" t="n">
        <v>1</v>
      </c>
      <c r="P29" s="20" t="s">
        <v>195</v>
      </c>
    </row>
    <row r="30" customFormat="false" ht="15" hidden="false" customHeight="false" outlineLevel="0" collapsed="false">
      <c r="B30" s="12" t="s">
        <v>194</v>
      </c>
      <c r="C30" s="12" t="s">
        <v>22</v>
      </c>
      <c r="D30" s="13" t="n">
        <v>4</v>
      </c>
      <c r="E30" s="13" t="n">
        <v>3</v>
      </c>
      <c r="F30" s="14" t="n">
        <v>3</v>
      </c>
      <c r="G30" s="15" t="n">
        <v>3</v>
      </c>
      <c r="H30" s="14" t="n">
        <v>3</v>
      </c>
      <c r="I30" s="16" t="n">
        <v>3</v>
      </c>
      <c r="J30" s="16" t="n">
        <v>7</v>
      </c>
      <c r="K30" s="16" t="n">
        <v>28</v>
      </c>
      <c r="L30" s="17" t="n">
        <v>4</v>
      </c>
      <c r="M30" s="18" t="n">
        <v>4</v>
      </c>
      <c r="N30" s="18" t="n">
        <v>3</v>
      </c>
      <c r="O30" s="19" t="n">
        <v>1</v>
      </c>
      <c r="P30" s="20" t="s">
        <v>195</v>
      </c>
    </row>
    <row r="31" customFormat="false" ht="15" hidden="false" customHeight="false" outlineLevel="0" collapsed="false">
      <c r="B31" s="12" t="s">
        <v>194</v>
      </c>
      <c r="C31" s="12" t="s">
        <v>23</v>
      </c>
      <c r="D31" s="13" t="n">
        <v>5</v>
      </c>
      <c r="E31" s="13" t="n">
        <v>3</v>
      </c>
      <c r="F31" s="14" t="n">
        <v>3</v>
      </c>
      <c r="G31" s="15" t="n">
        <v>3</v>
      </c>
      <c r="H31" s="14" t="n">
        <v>3</v>
      </c>
      <c r="I31" s="16" t="n">
        <v>3</v>
      </c>
      <c r="J31" s="16" t="n">
        <v>7</v>
      </c>
      <c r="K31" s="16" t="n">
        <v>29</v>
      </c>
      <c r="L31" s="17" t="n">
        <v>5</v>
      </c>
      <c r="M31" s="18" t="n">
        <v>5</v>
      </c>
      <c r="N31" s="18" t="n">
        <v>3</v>
      </c>
      <c r="O31" s="19" t="n">
        <v>1</v>
      </c>
      <c r="P31" s="20" t="s">
        <v>195</v>
      </c>
    </row>
    <row r="32" customFormat="false" ht="15" hidden="false" customHeight="false" outlineLevel="0" collapsed="false">
      <c r="B32" s="12" t="s">
        <v>194</v>
      </c>
      <c r="C32" s="12" t="s">
        <v>24</v>
      </c>
      <c r="D32" s="13" t="n">
        <v>6</v>
      </c>
      <c r="E32" s="13" t="n">
        <v>3</v>
      </c>
      <c r="F32" s="14" t="n">
        <v>3</v>
      </c>
      <c r="G32" s="15" t="n">
        <v>3</v>
      </c>
      <c r="H32" s="14" t="n">
        <v>3</v>
      </c>
      <c r="I32" s="16" t="n">
        <v>3</v>
      </c>
      <c r="J32" s="16" t="n">
        <v>7</v>
      </c>
      <c r="K32" s="16" t="n">
        <v>30</v>
      </c>
      <c r="L32" s="17" t="n">
        <v>6</v>
      </c>
      <c r="M32" s="18" t="n">
        <v>6</v>
      </c>
      <c r="N32" s="18" t="n">
        <v>3</v>
      </c>
      <c r="O32" s="19" t="n">
        <v>1</v>
      </c>
      <c r="P32" s="20" t="s">
        <v>195</v>
      </c>
    </row>
    <row r="33" customFormat="false" ht="15" hidden="false" customHeight="false" outlineLevel="0" collapsed="false">
      <c r="B33" s="12" t="s">
        <v>196</v>
      </c>
      <c r="C33" s="12" t="s">
        <v>18</v>
      </c>
      <c r="D33" s="13" t="n">
        <v>7</v>
      </c>
      <c r="E33" s="13" t="n">
        <v>3</v>
      </c>
      <c r="F33" s="14" t="n">
        <v>3</v>
      </c>
      <c r="G33" s="15" t="n">
        <v>3</v>
      </c>
      <c r="H33" s="14" t="n">
        <v>3</v>
      </c>
      <c r="I33" s="16" t="n">
        <v>3</v>
      </c>
      <c r="J33" s="16" t="n">
        <v>7</v>
      </c>
      <c r="K33" s="16" t="n">
        <v>31</v>
      </c>
      <c r="L33" s="17" t="n">
        <v>7</v>
      </c>
      <c r="M33" s="18" t="n">
        <v>7</v>
      </c>
      <c r="N33" s="18" t="n">
        <v>3</v>
      </c>
      <c r="O33" s="19" t="n">
        <v>1</v>
      </c>
      <c r="P33" s="20" t="s">
        <v>195</v>
      </c>
    </row>
    <row r="34" customFormat="false" ht="15" hidden="false" customHeight="false" outlineLevel="0" collapsed="false">
      <c r="B34" s="12" t="s">
        <v>196</v>
      </c>
      <c r="C34" s="12" t="s">
        <v>20</v>
      </c>
      <c r="D34" s="13" t="n">
        <v>8</v>
      </c>
      <c r="E34" s="13" t="n">
        <v>3</v>
      </c>
      <c r="F34" s="14" t="n">
        <v>3</v>
      </c>
      <c r="G34" s="15" t="n">
        <v>3</v>
      </c>
      <c r="H34" s="14" t="n">
        <v>3</v>
      </c>
      <c r="I34" s="16" t="n">
        <v>3</v>
      </c>
      <c r="J34" s="16" t="n">
        <v>7</v>
      </c>
      <c r="K34" s="16" t="n">
        <v>32</v>
      </c>
      <c r="L34" s="17" t="n">
        <v>8</v>
      </c>
      <c r="M34" s="18" t="n">
        <v>8</v>
      </c>
      <c r="N34" s="18" t="n">
        <v>3</v>
      </c>
      <c r="O34" s="19" t="n">
        <v>1</v>
      </c>
      <c r="P34" s="20" t="s">
        <v>195</v>
      </c>
    </row>
    <row r="35" customFormat="false" ht="15" hidden="false" customHeight="false" outlineLevel="0" collapsed="false">
      <c r="B35" s="12" t="s">
        <v>196</v>
      </c>
      <c r="C35" s="12" t="s">
        <v>21</v>
      </c>
      <c r="D35" s="13" t="n">
        <v>9</v>
      </c>
      <c r="E35" s="13" t="n">
        <v>3</v>
      </c>
      <c r="F35" s="14" t="n">
        <v>3</v>
      </c>
      <c r="G35" s="15" t="n">
        <v>3</v>
      </c>
      <c r="H35" s="14" t="n">
        <v>3</v>
      </c>
      <c r="I35" s="16" t="n">
        <v>3</v>
      </c>
      <c r="J35" s="16" t="n">
        <v>7</v>
      </c>
      <c r="K35" s="16" t="n">
        <v>33</v>
      </c>
      <c r="L35" s="17" t="n">
        <v>9</v>
      </c>
      <c r="M35" s="18" t="n">
        <v>9</v>
      </c>
      <c r="N35" s="18" t="n">
        <v>3</v>
      </c>
      <c r="O35" s="19" t="n">
        <v>1</v>
      </c>
      <c r="P35" s="20" t="s">
        <v>195</v>
      </c>
    </row>
    <row r="36" customFormat="false" ht="15" hidden="false" customHeight="false" outlineLevel="0" collapsed="false">
      <c r="B36" s="12" t="s">
        <v>196</v>
      </c>
      <c r="C36" s="12" t="s">
        <v>22</v>
      </c>
      <c r="D36" s="13" t="n">
        <v>10</v>
      </c>
      <c r="E36" s="13" t="n">
        <v>3</v>
      </c>
      <c r="F36" s="14" t="n">
        <v>3</v>
      </c>
      <c r="G36" s="15" t="n">
        <v>3</v>
      </c>
      <c r="H36" s="14" t="n">
        <v>3</v>
      </c>
      <c r="I36" s="16" t="n">
        <v>3</v>
      </c>
      <c r="J36" s="16" t="n">
        <v>7</v>
      </c>
      <c r="K36" s="16" t="n">
        <v>34</v>
      </c>
      <c r="L36" s="17" t="n">
        <v>10</v>
      </c>
      <c r="M36" s="18" t="n">
        <v>10</v>
      </c>
      <c r="N36" s="18" t="n">
        <v>3</v>
      </c>
      <c r="O36" s="19" t="n">
        <v>1</v>
      </c>
      <c r="P36" s="20" t="s">
        <v>195</v>
      </c>
    </row>
    <row r="37" customFormat="false" ht="15" hidden="false" customHeight="false" outlineLevel="0" collapsed="false">
      <c r="B37" s="12" t="s">
        <v>196</v>
      </c>
      <c r="C37" s="12" t="s">
        <v>23</v>
      </c>
      <c r="D37" s="13" t="n">
        <v>11</v>
      </c>
      <c r="E37" s="13" t="n">
        <v>3</v>
      </c>
      <c r="F37" s="14" t="n">
        <v>3</v>
      </c>
      <c r="G37" s="15" t="n">
        <v>3</v>
      </c>
      <c r="H37" s="14" t="n">
        <v>3</v>
      </c>
      <c r="I37" s="16" t="n">
        <v>3</v>
      </c>
      <c r="J37" s="16" t="n">
        <v>7</v>
      </c>
      <c r="K37" s="16" t="n">
        <v>35</v>
      </c>
      <c r="L37" s="17" t="n">
        <v>11</v>
      </c>
      <c r="M37" s="18" t="n">
        <v>11</v>
      </c>
      <c r="N37" s="18" t="n">
        <v>3</v>
      </c>
      <c r="O37" s="19" t="n">
        <v>1</v>
      </c>
      <c r="P37" s="20" t="s">
        <v>195</v>
      </c>
    </row>
    <row r="38" customFormat="false" ht="15" hidden="false" customHeight="false" outlineLevel="0" collapsed="false">
      <c r="B38" s="12" t="s">
        <v>196</v>
      </c>
      <c r="C38" s="12" t="s">
        <v>24</v>
      </c>
      <c r="D38" s="13" t="n">
        <v>12</v>
      </c>
      <c r="E38" s="13" t="n">
        <v>3</v>
      </c>
      <c r="F38" s="14" t="n">
        <v>3</v>
      </c>
      <c r="G38" s="15" t="n">
        <v>3</v>
      </c>
      <c r="H38" s="14" t="n">
        <v>3</v>
      </c>
      <c r="I38" s="16" t="n">
        <v>3</v>
      </c>
      <c r="J38" s="16" t="n">
        <v>7</v>
      </c>
      <c r="K38" s="16" t="n">
        <v>36</v>
      </c>
      <c r="L38" s="17" t="n">
        <v>12</v>
      </c>
      <c r="M38" s="18" t="n">
        <v>12</v>
      </c>
      <c r="N38" s="18" t="n">
        <v>3</v>
      </c>
      <c r="O38" s="19" t="n">
        <v>1</v>
      </c>
      <c r="P38" s="20" t="s">
        <v>195</v>
      </c>
    </row>
    <row r="39" customFormat="false" ht="15" hidden="false" customHeight="false" outlineLevel="0" collapsed="false">
      <c r="B39" s="12" t="s">
        <v>197</v>
      </c>
      <c r="C39" s="12" t="s">
        <v>18</v>
      </c>
      <c r="D39" s="13" t="n">
        <v>1</v>
      </c>
      <c r="E39" s="13" t="n">
        <v>4</v>
      </c>
      <c r="F39" s="14" t="n">
        <v>4</v>
      </c>
      <c r="G39" s="15" t="n">
        <v>4</v>
      </c>
      <c r="H39" s="14" t="n">
        <v>4</v>
      </c>
      <c r="I39" s="16" t="n">
        <v>4</v>
      </c>
      <c r="J39" s="16" t="n">
        <v>7</v>
      </c>
      <c r="K39" s="16" t="n">
        <v>37</v>
      </c>
      <c r="L39" s="17" t="n">
        <v>1</v>
      </c>
      <c r="M39" s="18" t="n">
        <v>1</v>
      </c>
      <c r="N39" s="18" t="n">
        <v>4</v>
      </c>
      <c r="O39" s="19" t="n">
        <v>2</v>
      </c>
      <c r="P39" s="20" t="s">
        <v>195</v>
      </c>
    </row>
    <row r="40" customFormat="false" ht="15" hidden="false" customHeight="false" outlineLevel="0" collapsed="false">
      <c r="B40" s="12" t="s">
        <v>197</v>
      </c>
      <c r="C40" s="12" t="s">
        <v>20</v>
      </c>
      <c r="D40" s="13" t="n">
        <v>2</v>
      </c>
      <c r="E40" s="13" t="n">
        <v>4</v>
      </c>
      <c r="F40" s="14" t="n">
        <v>4</v>
      </c>
      <c r="G40" s="15" t="n">
        <v>4</v>
      </c>
      <c r="H40" s="14" t="n">
        <v>4</v>
      </c>
      <c r="I40" s="16" t="n">
        <v>4</v>
      </c>
      <c r="J40" s="16" t="n">
        <v>7</v>
      </c>
      <c r="K40" s="16" t="n">
        <v>38</v>
      </c>
      <c r="L40" s="17" t="n">
        <v>2</v>
      </c>
      <c r="M40" s="18" t="n">
        <v>2</v>
      </c>
      <c r="N40" s="18" t="n">
        <v>4</v>
      </c>
      <c r="O40" s="19" t="n">
        <v>2</v>
      </c>
      <c r="P40" s="20" t="s">
        <v>195</v>
      </c>
    </row>
    <row r="41" customFormat="false" ht="15" hidden="false" customHeight="false" outlineLevel="0" collapsed="false">
      <c r="B41" s="12" t="s">
        <v>197</v>
      </c>
      <c r="C41" s="12" t="s">
        <v>21</v>
      </c>
      <c r="D41" s="13" t="n">
        <v>3</v>
      </c>
      <c r="E41" s="13" t="n">
        <v>4</v>
      </c>
      <c r="F41" s="14" t="n">
        <v>4</v>
      </c>
      <c r="G41" s="15" t="n">
        <v>4</v>
      </c>
      <c r="H41" s="14" t="n">
        <v>4</v>
      </c>
      <c r="I41" s="16" t="n">
        <v>4</v>
      </c>
      <c r="J41" s="16" t="n">
        <v>7</v>
      </c>
      <c r="K41" s="16" t="n">
        <v>39</v>
      </c>
      <c r="L41" s="17" t="n">
        <v>3</v>
      </c>
      <c r="M41" s="18" t="n">
        <v>3</v>
      </c>
      <c r="N41" s="18" t="n">
        <v>4</v>
      </c>
      <c r="O41" s="19" t="n">
        <v>2</v>
      </c>
      <c r="P41" s="20" t="s">
        <v>195</v>
      </c>
    </row>
    <row r="42" customFormat="false" ht="15" hidden="false" customHeight="false" outlineLevel="0" collapsed="false">
      <c r="B42" s="12" t="s">
        <v>197</v>
      </c>
      <c r="C42" s="12" t="s">
        <v>22</v>
      </c>
      <c r="D42" s="13" t="n">
        <v>4</v>
      </c>
      <c r="E42" s="13" t="n">
        <v>4</v>
      </c>
      <c r="F42" s="14" t="n">
        <v>4</v>
      </c>
      <c r="G42" s="15" t="n">
        <v>4</v>
      </c>
      <c r="H42" s="14" t="n">
        <v>4</v>
      </c>
      <c r="I42" s="16" t="n">
        <v>4</v>
      </c>
      <c r="J42" s="16" t="n">
        <v>7</v>
      </c>
      <c r="K42" s="16" t="n">
        <v>40</v>
      </c>
      <c r="L42" s="17" t="n">
        <v>4</v>
      </c>
      <c r="M42" s="18" t="n">
        <v>4</v>
      </c>
      <c r="N42" s="18" t="n">
        <v>4</v>
      </c>
      <c r="O42" s="19" t="n">
        <v>2</v>
      </c>
      <c r="P42" s="20" t="s">
        <v>195</v>
      </c>
    </row>
    <row r="43" customFormat="false" ht="15" hidden="false" customHeight="false" outlineLevel="0" collapsed="false">
      <c r="B43" s="12" t="s">
        <v>197</v>
      </c>
      <c r="C43" s="12" t="s">
        <v>23</v>
      </c>
      <c r="D43" s="13" t="n">
        <v>5</v>
      </c>
      <c r="E43" s="13" t="n">
        <v>4</v>
      </c>
      <c r="F43" s="14" t="n">
        <v>4</v>
      </c>
      <c r="G43" s="15" t="n">
        <v>4</v>
      </c>
      <c r="H43" s="14" t="n">
        <v>4</v>
      </c>
      <c r="I43" s="16" t="n">
        <v>4</v>
      </c>
      <c r="J43" s="16" t="n">
        <v>7</v>
      </c>
      <c r="K43" s="16" t="n">
        <v>41</v>
      </c>
      <c r="L43" s="17" t="n">
        <v>5</v>
      </c>
      <c r="M43" s="18" t="n">
        <v>5</v>
      </c>
      <c r="N43" s="18" t="n">
        <v>4</v>
      </c>
      <c r="O43" s="19" t="n">
        <v>2</v>
      </c>
      <c r="P43" s="20" t="s">
        <v>195</v>
      </c>
    </row>
    <row r="44" customFormat="false" ht="15" hidden="false" customHeight="false" outlineLevel="0" collapsed="false">
      <c r="B44" s="12" t="s">
        <v>197</v>
      </c>
      <c r="C44" s="12" t="s">
        <v>24</v>
      </c>
      <c r="D44" s="13" t="n">
        <v>6</v>
      </c>
      <c r="E44" s="13" t="n">
        <v>4</v>
      </c>
      <c r="F44" s="14" t="n">
        <v>4</v>
      </c>
      <c r="G44" s="15" t="n">
        <v>4</v>
      </c>
      <c r="H44" s="14" t="n">
        <v>4</v>
      </c>
      <c r="I44" s="16" t="n">
        <v>4</v>
      </c>
      <c r="J44" s="16" t="n">
        <v>7</v>
      </c>
      <c r="K44" s="16" t="n">
        <v>42</v>
      </c>
      <c r="L44" s="17" t="n">
        <v>6</v>
      </c>
      <c r="M44" s="18" t="n">
        <v>6</v>
      </c>
      <c r="N44" s="18" t="n">
        <v>4</v>
      </c>
      <c r="O44" s="19" t="n">
        <v>2</v>
      </c>
      <c r="P44" s="20" t="s">
        <v>195</v>
      </c>
    </row>
    <row r="45" customFormat="false" ht="15" hidden="false" customHeight="false" outlineLevel="0" collapsed="false">
      <c r="B45" s="12" t="s">
        <v>198</v>
      </c>
      <c r="C45" s="12" t="s">
        <v>18</v>
      </c>
      <c r="D45" s="13" t="n">
        <v>7</v>
      </c>
      <c r="E45" s="13" t="n">
        <v>4</v>
      </c>
      <c r="F45" s="14" t="n">
        <v>4</v>
      </c>
      <c r="G45" s="15" t="n">
        <v>4</v>
      </c>
      <c r="H45" s="14" t="n">
        <v>4</v>
      </c>
      <c r="I45" s="16" t="n">
        <v>4</v>
      </c>
      <c r="J45" s="16" t="n">
        <v>7</v>
      </c>
      <c r="K45" s="16" t="n">
        <v>43</v>
      </c>
      <c r="L45" s="17" t="n">
        <v>7</v>
      </c>
      <c r="M45" s="18" t="n">
        <v>7</v>
      </c>
      <c r="N45" s="18" t="n">
        <v>4</v>
      </c>
      <c r="O45" s="19" t="n">
        <v>2</v>
      </c>
      <c r="P45" s="20" t="s">
        <v>195</v>
      </c>
    </row>
    <row r="46" customFormat="false" ht="15" hidden="false" customHeight="false" outlineLevel="0" collapsed="false">
      <c r="B46" s="12" t="s">
        <v>198</v>
      </c>
      <c r="C46" s="12" t="s">
        <v>20</v>
      </c>
      <c r="D46" s="13" t="n">
        <v>8</v>
      </c>
      <c r="E46" s="13" t="n">
        <v>4</v>
      </c>
      <c r="F46" s="14" t="n">
        <v>4</v>
      </c>
      <c r="G46" s="15" t="n">
        <v>4</v>
      </c>
      <c r="H46" s="14" t="n">
        <v>4</v>
      </c>
      <c r="I46" s="16" t="n">
        <v>4</v>
      </c>
      <c r="J46" s="16" t="n">
        <v>7</v>
      </c>
      <c r="K46" s="16" t="n">
        <v>44</v>
      </c>
      <c r="L46" s="17" t="n">
        <v>8</v>
      </c>
      <c r="M46" s="18" t="n">
        <v>8</v>
      </c>
      <c r="N46" s="18" t="n">
        <v>4</v>
      </c>
      <c r="O46" s="19" t="n">
        <v>2</v>
      </c>
      <c r="P46" s="20" t="s">
        <v>195</v>
      </c>
    </row>
    <row r="47" customFormat="false" ht="15" hidden="false" customHeight="false" outlineLevel="0" collapsed="false">
      <c r="B47" s="12" t="s">
        <v>198</v>
      </c>
      <c r="C47" s="12" t="s">
        <v>21</v>
      </c>
      <c r="D47" s="13" t="n">
        <v>9</v>
      </c>
      <c r="E47" s="13" t="n">
        <v>4</v>
      </c>
      <c r="F47" s="14" t="n">
        <v>4</v>
      </c>
      <c r="G47" s="15" t="n">
        <v>4</v>
      </c>
      <c r="H47" s="14" t="n">
        <v>4</v>
      </c>
      <c r="I47" s="16" t="n">
        <v>4</v>
      </c>
      <c r="J47" s="16" t="n">
        <v>7</v>
      </c>
      <c r="K47" s="16" t="n">
        <v>45</v>
      </c>
      <c r="L47" s="17" t="n">
        <v>9</v>
      </c>
      <c r="M47" s="18" t="n">
        <v>9</v>
      </c>
      <c r="N47" s="18" t="n">
        <v>4</v>
      </c>
      <c r="O47" s="19" t="n">
        <v>2</v>
      </c>
      <c r="P47" s="20" t="s">
        <v>195</v>
      </c>
    </row>
    <row r="48" customFormat="false" ht="15" hidden="false" customHeight="false" outlineLevel="0" collapsed="false">
      <c r="B48" s="12" t="s">
        <v>198</v>
      </c>
      <c r="C48" s="12" t="s">
        <v>22</v>
      </c>
      <c r="D48" s="13" t="n">
        <v>10</v>
      </c>
      <c r="E48" s="13" t="n">
        <v>4</v>
      </c>
      <c r="F48" s="14" t="n">
        <v>4</v>
      </c>
      <c r="G48" s="15" t="n">
        <v>4</v>
      </c>
      <c r="H48" s="14" t="n">
        <v>4</v>
      </c>
      <c r="I48" s="16" t="n">
        <v>4</v>
      </c>
      <c r="J48" s="16" t="n">
        <v>7</v>
      </c>
      <c r="K48" s="16" t="n">
        <v>46</v>
      </c>
      <c r="L48" s="17" t="n">
        <v>10</v>
      </c>
      <c r="M48" s="18" t="n">
        <v>10</v>
      </c>
      <c r="N48" s="18" t="n">
        <v>4</v>
      </c>
      <c r="O48" s="19" t="n">
        <v>2</v>
      </c>
      <c r="P48" s="20" t="s">
        <v>195</v>
      </c>
    </row>
    <row r="49" customFormat="false" ht="15" hidden="false" customHeight="false" outlineLevel="0" collapsed="false">
      <c r="B49" s="12" t="s">
        <v>198</v>
      </c>
      <c r="C49" s="12" t="s">
        <v>23</v>
      </c>
      <c r="D49" s="13" t="n">
        <v>11</v>
      </c>
      <c r="E49" s="13" t="n">
        <v>4</v>
      </c>
      <c r="F49" s="14" t="n">
        <v>4</v>
      </c>
      <c r="G49" s="15" t="n">
        <v>4</v>
      </c>
      <c r="H49" s="14" t="n">
        <v>4</v>
      </c>
      <c r="I49" s="16" t="n">
        <v>4</v>
      </c>
      <c r="J49" s="16" t="n">
        <v>7</v>
      </c>
      <c r="K49" s="16" t="n">
        <v>47</v>
      </c>
      <c r="L49" s="17" t="n">
        <v>11</v>
      </c>
      <c r="M49" s="18" t="n">
        <v>11</v>
      </c>
      <c r="N49" s="18" t="n">
        <v>4</v>
      </c>
      <c r="O49" s="19" t="n">
        <v>2</v>
      </c>
      <c r="P49" s="20" t="s">
        <v>195</v>
      </c>
    </row>
    <row r="50" customFormat="false" ht="15" hidden="false" customHeight="false" outlineLevel="0" collapsed="false">
      <c r="B50" s="12" t="s">
        <v>198</v>
      </c>
      <c r="C50" s="12" t="s">
        <v>24</v>
      </c>
      <c r="D50" s="13" t="n">
        <v>12</v>
      </c>
      <c r="E50" s="13" t="n">
        <v>4</v>
      </c>
      <c r="F50" s="14" t="n">
        <v>4</v>
      </c>
      <c r="G50" s="15" t="n">
        <v>4</v>
      </c>
      <c r="H50" s="14" t="n">
        <v>4</v>
      </c>
      <c r="I50" s="16" t="n">
        <v>4</v>
      </c>
      <c r="J50" s="16" t="n">
        <v>7</v>
      </c>
      <c r="K50" s="16" t="n">
        <v>48</v>
      </c>
      <c r="L50" s="17" t="n">
        <v>12</v>
      </c>
      <c r="M50" s="18" t="n">
        <v>12</v>
      </c>
      <c r="N50" s="18" t="n">
        <v>4</v>
      </c>
      <c r="O50" s="19" t="n">
        <v>2</v>
      </c>
      <c r="P50" s="20" t="s">
        <v>195</v>
      </c>
    </row>
    <row r="51" customFormat="false" ht="15" hidden="false" customHeight="false" outlineLevel="0" collapsed="false">
      <c r="B51" s="12" t="s">
        <v>199</v>
      </c>
      <c r="C51" s="12" t="s">
        <v>18</v>
      </c>
      <c r="D51" s="13" t="n">
        <v>1</v>
      </c>
      <c r="E51" s="13" t="n">
        <v>5</v>
      </c>
      <c r="F51" s="14" t="n">
        <v>5</v>
      </c>
      <c r="G51" s="15" t="n">
        <v>5</v>
      </c>
      <c r="H51" s="14" t="n">
        <v>5</v>
      </c>
      <c r="I51" s="16" t="n">
        <v>5</v>
      </c>
      <c r="J51" s="16" t="n">
        <v>7</v>
      </c>
      <c r="K51" s="16" t="n">
        <v>49</v>
      </c>
      <c r="L51" s="17" t="n">
        <v>1</v>
      </c>
      <c r="M51" s="18" t="n">
        <v>1</v>
      </c>
      <c r="N51" s="18" t="n">
        <v>5</v>
      </c>
      <c r="O51" s="19" t="n">
        <v>1</v>
      </c>
      <c r="P51" s="20" t="s">
        <v>200</v>
      </c>
    </row>
    <row r="52" customFormat="false" ht="15" hidden="false" customHeight="false" outlineLevel="0" collapsed="false">
      <c r="B52" s="12" t="s">
        <v>199</v>
      </c>
      <c r="C52" s="12" t="s">
        <v>20</v>
      </c>
      <c r="D52" s="13" t="n">
        <v>2</v>
      </c>
      <c r="E52" s="13" t="n">
        <v>5</v>
      </c>
      <c r="F52" s="14" t="n">
        <v>5</v>
      </c>
      <c r="G52" s="15" t="n">
        <v>5</v>
      </c>
      <c r="H52" s="14" t="n">
        <v>5</v>
      </c>
      <c r="I52" s="16" t="n">
        <v>5</v>
      </c>
      <c r="J52" s="16" t="n">
        <v>7</v>
      </c>
      <c r="K52" s="16" t="n">
        <v>50</v>
      </c>
      <c r="L52" s="17" t="n">
        <v>2</v>
      </c>
      <c r="M52" s="18" t="n">
        <v>2</v>
      </c>
      <c r="N52" s="18" t="n">
        <v>5</v>
      </c>
      <c r="O52" s="19" t="n">
        <v>1</v>
      </c>
      <c r="P52" s="20" t="s">
        <v>200</v>
      </c>
    </row>
    <row r="53" customFormat="false" ht="15" hidden="false" customHeight="false" outlineLevel="0" collapsed="false">
      <c r="B53" s="12" t="s">
        <v>199</v>
      </c>
      <c r="C53" s="12" t="s">
        <v>21</v>
      </c>
      <c r="D53" s="13" t="n">
        <v>3</v>
      </c>
      <c r="E53" s="13" t="n">
        <v>5</v>
      </c>
      <c r="F53" s="14" t="n">
        <v>5</v>
      </c>
      <c r="G53" s="15" t="n">
        <v>5</v>
      </c>
      <c r="H53" s="14" t="n">
        <v>5</v>
      </c>
      <c r="I53" s="16" t="n">
        <v>5</v>
      </c>
      <c r="J53" s="16" t="n">
        <v>7</v>
      </c>
      <c r="K53" s="16" t="n">
        <v>51</v>
      </c>
      <c r="L53" s="17" t="n">
        <v>3</v>
      </c>
      <c r="M53" s="18" t="n">
        <v>3</v>
      </c>
      <c r="N53" s="18" t="n">
        <v>5</v>
      </c>
      <c r="O53" s="19" t="n">
        <v>1</v>
      </c>
      <c r="P53" s="20" t="s">
        <v>200</v>
      </c>
    </row>
    <row r="54" customFormat="false" ht="15" hidden="false" customHeight="false" outlineLevel="0" collapsed="false">
      <c r="B54" s="12" t="s">
        <v>199</v>
      </c>
      <c r="C54" s="12" t="s">
        <v>22</v>
      </c>
      <c r="D54" s="13" t="n">
        <v>4</v>
      </c>
      <c r="E54" s="13" t="n">
        <v>5</v>
      </c>
      <c r="F54" s="14" t="n">
        <v>5</v>
      </c>
      <c r="G54" s="15" t="n">
        <v>5</v>
      </c>
      <c r="H54" s="14" t="n">
        <v>5</v>
      </c>
      <c r="I54" s="16" t="n">
        <v>5</v>
      </c>
      <c r="J54" s="16" t="n">
        <v>7</v>
      </c>
      <c r="K54" s="16" t="n">
        <v>52</v>
      </c>
      <c r="L54" s="17" t="n">
        <v>4</v>
      </c>
      <c r="M54" s="18" t="n">
        <v>4</v>
      </c>
      <c r="N54" s="18" t="n">
        <v>5</v>
      </c>
      <c r="O54" s="19" t="n">
        <v>1</v>
      </c>
      <c r="P54" s="20" t="s">
        <v>200</v>
      </c>
    </row>
    <row r="55" customFormat="false" ht="15" hidden="false" customHeight="false" outlineLevel="0" collapsed="false">
      <c r="B55" s="12" t="s">
        <v>199</v>
      </c>
      <c r="C55" s="12" t="s">
        <v>23</v>
      </c>
      <c r="D55" s="13" t="n">
        <v>5</v>
      </c>
      <c r="E55" s="13" t="n">
        <v>5</v>
      </c>
      <c r="F55" s="14" t="n">
        <v>5</v>
      </c>
      <c r="G55" s="15" t="n">
        <v>5</v>
      </c>
      <c r="H55" s="14" t="n">
        <v>5</v>
      </c>
      <c r="I55" s="16" t="n">
        <v>5</v>
      </c>
      <c r="J55" s="16" t="n">
        <v>7</v>
      </c>
      <c r="K55" s="16" t="n">
        <v>53</v>
      </c>
      <c r="L55" s="17" t="n">
        <v>5</v>
      </c>
      <c r="M55" s="18" t="n">
        <v>5</v>
      </c>
      <c r="N55" s="18" t="n">
        <v>5</v>
      </c>
      <c r="O55" s="19" t="n">
        <v>1</v>
      </c>
      <c r="P55" s="20" t="s">
        <v>200</v>
      </c>
    </row>
    <row r="56" customFormat="false" ht="15" hidden="false" customHeight="false" outlineLevel="0" collapsed="false">
      <c r="B56" s="12" t="s">
        <v>199</v>
      </c>
      <c r="C56" s="12" t="s">
        <v>24</v>
      </c>
      <c r="D56" s="13" t="n">
        <v>6</v>
      </c>
      <c r="E56" s="13" t="n">
        <v>5</v>
      </c>
      <c r="F56" s="14" t="n">
        <v>5</v>
      </c>
      <c r="G56" s="15" t="n">
        <v>5</v>
      </c>
      <c r="H56" s="14" t="n">
        <v>5</v>
      </c>
      <c r="I56" s="16" t="n">
        <v>5</v>
      </c>
      <c r="J56" s="16" t="n">
        <v>7</v>
      </c>
      <c r="K56" s="16" t="n">
        <v>54</v>
      </c>
      <c r="L56" s="17" t="n">
        <v>6</v>
      </c>
      <c r="M56" s="18" t="n">
        <v>6</v>
      </c>
      <c r="N56" s="18" t="n">
        <v>5</v>
      </c>
      <c r="O56" s="19" t="n">
        <v>1</v>
      </c>
      <c r="P56" s="20" t="s">
        <v>200</v>
      </c>
    </row>
    <row r="57" customFormat="false" ht="15" hidden="false" customHeight="false" outlineLevel="0" collapsed="false">
      <c r="B57" s="12" t="s">
        <v>201</v>
      </c>
      <c r="C57" s="12" t="s">
        <v>18</v>
      </c>
      <c r="D57" s="13" t="n">
        <v>7</v>
      </c>
      <c r="E57" s="13" t="n">
        <v>5</v>
      </c>
      <c r="F57" s="14" t="n">
        <v>5</v>
      </c>
      <c r="G57" s="15" t="n">
        <v>5</v>
      </c>
      <c r="H57" s="14" t="n">
        <v>5</v>
      </c>
      <c r="I57" s="16" t="n">
        <v>5</v>
      </c>
      <c r="J57" s="16" t="n">
        <v>7</v>
      </c>
      <c r="K57" s="16" t="n">
        <v>55</v>
      </c>
      <c r="L57" s="17" t="n">
        <v>7</v>
      </c>
      <c r="M57" s="18" t="n">
        <v>7</v>
      </c>
      <c r="N57" s="18" t="n">
        <v>5</v>
      </c>
      <c r="O57" s="19" t="n">
        <v>1</v>
      </c>
      <c r="P57" s="20" t="s">
        <v>200</v>
      </c>
    </row>
    <row r="58" customFormat="false" ht="15" hidden="false" customHeight="false" outlineLevel="0" collapsed="false">
      <c r="B58" s="12" t="s">
        <v>201</v>
      </c>
      <c r="C58" s="12" t="s">
        <v>20</v>
      </c>
      <c r="D58" s="13" t="n">
        <v>8</v>
      </c>
      <c r="E58" s="13" t="n">
        <v>5</v>
      </c>
      <c r="F58" s="14" t="n">
        <v>5</v>
      </c>
      <c r="G58" s="15" t="n">
        <v>5</v>
      </c>
      <c r="H58" s="14" t="n">
        <v>5</v>
      </c>
      <c r="I58" s="16" t="n">
        <v>5</v>
      </c>
      <c r="J58" s="16" t="n">
        <v>7</v>
      </c>
      <c r="K58" s="16" t="n">
        <v>56</v>
      </c>
      <c r="L58" s="17" t="n">
        <v>8</v>
      </c>
      <c r="M58" s="18" t="n">
        <v>8</v>
      </c>
      <c r="N58" s="18" t="n">
        <v>5</v>
      </c>
      <c r="O58" s="19" t="n">
        <v>1</v>
      </c>
      <c r="P58" s="20" t="s">
        <v>200</v>
      </c>
    </row>
    <row r="59" customFormat="false" ht="15" hidden="false" customHeight="false" outlineLevel="0" collapsed="false">
      <c r="B59" s="12" t="s">
        <v>201</v>
      </c>
      <c r="C59" s="12" t="s">
        <v>21</v>
      </c>
      <c r="D59" s="13" t="n">
        <v>9</v>
      </c>
      <c r="E59" s="13" t="n">
        <v>5</v>
      </c>
      <c r="F59" s="14" t="n">
        <v>5</v>
      </c>
      <c r="G59" s="15" t="n">
        <v>5</v>
      </c>
      <c r="H59" s="14" t="n">
        <v>5</v>
      </c>
      <c r="I59" s="16" t="n">
        <v>5</v>
      </c>
      <c r="J59" s="16" t="n">
        <v>7</v>
      </c>
      <c r="K59" s="16" t="n">
        <v>57</v>
      </c>
      <c r="L59" s="17" t="n">
        <v>9</v>
      </c>
      <c r="M59" s="18" t="n">
        <v>9</v>
      </c>
      <c r="N59" s="18" t="n">
        <v>5</v>
      </c>
      <c r="O59" s="19" t="n">
        <v>1</v>
      </c>
      <c r="P59" s="20" t="s">
        <v>200</v>
      </c>
    </row>
    <row r="60" customFormat="false" ht="15" hidden="false" customHeight="false" outlineLevel="0" collapsed="false">
      <c r="B60" s="12" t="s">
        <v>201</v>
      </c>
      <c r="C60" s="12" t="s">
        <v>22</v>
      </c>
      <c r="D60" s="13" t="n">
        <v>10</v>
      </c>
      <c r="E60" s="13" t="n">
        <v>5</v>
      </c>
      <c r="F60" s="14" t="n">
        <v>5</v>
      </c>
      <c r="G60" s="15" t="n">
        <v>5</v>
      </c>
      <c r="H60" s="14" t="n">
        <v>5</v>
      </c>
      <c r="I60" s="16" t="n">
        <v>5</v>
      </c>
      <c r="J60" s="16" t="n">
        <v>7</v>
      </c>
      <c r="K60" s="16" t="n">
        <v>58</v>
      </c>
      <c r="L60" s="17" t="n">
        <v>10</v>
      </c>
      <c r="M60" s="18" t="n">
        <v>10</v>
      </c>
      <c r="N60" s="18" t="n">
        <v>5</v>
      </c>
      <c r="O60" s="19" t="n">
        <v>1</v>
      </c>
      <c r="P60" s="20" t="s">
        <v>200</v>
      </c>
    </row>
    <row r="61" customFormat="false" ht="15" hidden="false" customHeight="false" outlineLevel="0" collapsed="false">
      <c r="B61" s="12" t="s">
        <v>201</v>
      </c>
      <c r="C61" s="12" t="s">
        <v>23</v>
      </c>
      <c r="D61" s="13" t="n">
        <v>11</v>
      </c>
      <c r="E61" s="13" t="n">
        <v>5</v>
      </c>
      <c r="F61" s="14" t="n">
        <v>5</v>
      </c>
      <c r="G61" s="15" t="n">
        <v>5</v>
      </c>
      <c r="H61" s="14" t="n">
        <v>5</v>
      </c>
      <c r="I61" s="16" t="n">
        <v>5</v>
      </c>
      <c r="J61" s="16" t="n">
        <v>7</v>
      </c>
      <c r="K61" s="16" t="n">
        <v>59</v>
      </c>
      <c r="L61" s="17" t="n">
        <v>11</v>
      </c>
      <c r="M61" s="18" t="n">
        <v>11</v>
      </c>
      <c r="N61" s="18" t="n">
        <v>5</v>
      </c>
      <c r="O61" s="19" t="n">
        <v>1</v>
      </c>
      <c r="P61" s="20" t="s">
        <v>200</v>
      </c>
    </row>
    <row r="62" customFormat="false" ht="15" hidden="false" customHeight="false" outlineLevel="0" collapsed="false">
      <c r="B62" s="12" t="s">
        <v>201</v>
      </c>
      <c r="C62" s="12" t="s">
        <v>24</v>
      </c>
      <c r="D62" s="13" t="n">
        <v>12</v>
      </c>
      <c r="E62" s="13" t="n">
        <v>5</v>
      </c>
      <c r="F62" s="14" t="n">
        <v>5</v>
      </c>
      <c r="G62" s="15" t="n">
        <v>5</v>
      </c>
      <c r="H62" s="14" t="n">
        <v>5</v>
      </c>
      <c r="I62" s="16" t="n">
        <v>5</v>
      </c>
      <c r="J62" s="16" t="n">
        <v>7</v>
      </c>
      <c r="K62" s="16" t="n">
        <v>60</v>
      </c>
      <c r="L62" s="17" t="n">
        <v>12</v>
      </c>
      <c r="M62" s="18" t="n">
        <v>12</v>
      </c>
      <c r="N62" s="18" t="n">
        <v>5</v>
      </c>
      <c r="O62" s="19" t="n">
        <v>1</v>
      </c>
      <c r="P62" s="20" t="s">
        <v>200</v>
      </c>
    </row>
    <row r="63" customFormat="false" ht="15" hidden="false" customHeight="false" outlineLevel="0" collapsed="false">
      <c r="B63" s="12" t="s">
        <v>202</v>
      </c>
      <c r="C63" s="12" t="s">
        <v>18</v>
      </c>
      <c r="D63" s="13" t="n">
        <v>1</v>
      </c>
      <c r="E63" s="13" t="n">
        <v>6</v>
      </c>
      <c r="F63" s="14" t="n">
        <v>6</v>
      </c>
      <c r="G63" s="15" t="n">
        <v>6</v>
      </c>
      <c r="H63" s="14" t="n">
        <v>6</v>
      </c>
      <c r="I63" s="16" t="n">
        <v>6</v>
      </c>
      <c r="J63" s="16" t="n">
        <v>7</v>
      </c>
      <c r="K63" s="16" t="n">
        <v>61</v>
      </c>
      <c r="L63" s="17" t="n">
        <v>1</v>
      </c>
      <c r="M63" s="18" t="n">
        <v>1</v>
      </c>
      <c r="N63" s="18" t="n">
        <v>6</v>
      </c>
      <c r="O63" s="19" t="n">
        <v>2</v>
      </c>
      <c r="P63" s="20" t="s">
        <v>200</v>
      </c>
    </row>
    <row r="64" customFormat="false" ht="15" hidden="false" customHeight="false" outlineLevel="0" collapsed="false">
      <c r="B64" s="12" t="s">
        <v>202</v>
      </c>
      <c r="C64" s="12" t="s">
        <v>20</v>
      </c>
      <c r="D64" s="13" t="n">
        <v>2</v>
      </c>
      <c r="E64" s="13" t="n">
        <v>6</v>
      </c>
      <c r="F64" s="14" t="n">
        <v>6</v>
      </c>
      <c r="G64" s="15" t="n">
        <v>6</v>
      </c>
      <c r="H64" s="14" t="n">
        <v>6</v>
      </c>
      <c r="I64" s="16" t="n">
        <v>6</v>
      </c>
      <c r="J64" s="16" t="n">
        <v>7</v>
      </c>
      <c r="K64" s="16" t="n">
        <v>62</v>
      </c>
      <c r="L64" s="17" t="n">
        <v>2</v>
      </c>
      <c r="M64" s="18" t="n">
        <v>2</v>
      </c>
      <c r="N64" s="18" t="n">
        <v>6</v>
      </c>
      <c r="O64" s="19" t="n">
        <v>2</v>
      </c>
      <c r="P64" s="20" t="s">
        <v>200</v>
      </c>
    </row>
    <row r="65" customFormat="false" ht="15" hidden="false" customHeight="false" outlineLevel="0" collapsed="false">
      <c r="B65" s="12" t="s">
        <v>202</v>
      </c>
      <c r="C65" s="12" t="s">
        <v>21</v>
      </c>
      <c r="D65" s="13" t="n">
        <v>3</v>
      </c>
      <c r="E65" s="13" t="n">
        <v>6</v>
      </c>
      <c r="F65" s="14" t="n">
        <v>6</v>
      </c>
      <c r="G65" s="15" t="n">
        <v>6</v>
      </c>
      <c r="H65" s="14" t="n">
        <v>6</v>
      </c>
      <c r="I65" s="16" t="n">
        <v>6</v>
      </c>
      <c r="J65" s="16" t="n">
        <v>7</v>
      </c>
      <c r="K65" s="16" t="n">
        <v>63</v>
      </c>
      <c r="L65" s="17" t="n">
        <v>3</v>
      </c>
      <c r="M65" s="18" t="n">
        <v>3</v>
      </c>
      <c r="N65" s="18" t="n">
        <v>6</v>
      </c>
      <c r="O65" s="19" t="n">
        <v>2</v>
      </c>
      <c r="P65" s="20" t="s">
        <v>200</v>
      </c>
    </row>
    <row r="66" customFormat="false" ht="15" hidden="false" customHeight="false" outlineLevel="0" collapsed="false">
      <c r="B66" s="12" t="s">
        <v>202</v>
      </c>
      <c r="C66" s="12" t="s">
        <v>22</v>
      </c>
      <c r="D66" s="13" t="n">
        <v>4</v>
      </c>
      <c r="E66" s="13" t="n">
        <v>6</v>
      </c>
      <c r="F66" s="14" t="n">
        <v>6</v>
      </c>
      <c r="G66" s="15" t="n">
        <v>6</v>
      </c>
      <c r="H66" s="14" t="n">
        <v>6</v>
      </c>
      <c r="I66" s="16" t="n">
        <v>6</v>
      </c>
      <c r="J66" s="16" t="n">
        <v>7</v>
      </c>
      <c r="K66" s="16" t="n">
        <v>64</v>
      </c>
      <c r="L66" s="17" t="n">
        <v>4</v>
      </c>
      <c r="M66" s="18" t="n">
        <v>4</v>
      </c>
      <c r="N66" s="18" t="n">
        <v>6</v>
      </c>
      <c r="O66" s="19" t="n">
        <v>2</v>
      </c>
      <c r="P66" s="20" t="s">
        <v>200</v>
      </c>
    </row>
    <row r="67" customFormat="false" ht="15" hidden="false" customHeight="false" outlineLevel="0" collapsed="false">
      <c r="A67" s="0" t="s">
        <v>16</v>
      </c>
      <c r="B67" s="12" t="s">
        <v>202</v>
      </c>
      <c r="C67" s="12" t="s">
        <v>23</v>
      </c>
      <c r="D67" s="13" t="n">
        <v>5</v>
      </c>
      <c r="E67" s="13" t="n">
        <v>6</v>
      </c>
      <c r="F67" s="14" t="n">
        <v>6</v>
      </c>
      <c r="G67" s="15" t="n">
        <v>6</v>
      </c>
      <c r="H67" s="14" t="n">
        <v>6</v>
      </c>
      <c r="I67" s="16" t="n">
        <v>6</v>
      </c>
      <c r="J67" s="16" t="n">
        <v>7</v>
      </c>
      <c r="K67" s="16" t="n">
        <v>65</v>
      </c>
      <c r="L67" s="17" t="n">
        <v>5</v>
      </c>
      <c r="M67" s="18" t="n">
        <v>5</v>
      </c>
      <c r="N67" s="18" t="n">
        <v>6</v>
      </c>
      <c r="O67" s="19" t="n">
        <v>2</v>
      </c>
      <c r="P67" s="20" t="s">
        <v>200</v>
      </c>
    </row>
    <row r="68" customFormat="false" ht="15" hidden="false" customHeight="false" outlineLevel="0" collapsed="false">
      <c r="A68" s="0" t="s">
        <v>16</v>
      </c>
      <c r="B68" s="12" t="s">
        <v>202</v>
      </c>
      <c r="C68" s="12" t="s">
        <v>24</v>
      </c>
      <c r="D68" s="13" t="n">
        <v>6</v>
      </c>
      <c r="E68" s="13" t="n">
        <v>6</v>
      </c>
      <c r="F68" s="14" t="n">
        <v>6</v>
      </c>
      <c r="G68" s="15" t="n">
        <v>6</v>
      </c>
      <c r="H68" s="14" t="n">
        <v>6</v>
      </c>
      <c r="I68" s="16" t="n">
        <v>6</v>
      </c>
      <c r="J68" s="16" t="n">
        <v>7</v>
      </c>
      <c r="K68" s="16" t="n">
        <v>66</v>
      </c>
      <c r="L68" s="17" t="n">
        <v>6</v>
      </c>
      <c r="M68" s="18" t="n">
        <v>6</v>
      </c>
      <c r="N68" s="18" t="n">
        <v>6</v>
      </c>
      <c r="O68" s="19" t="n">
        <v>2</v>
      </c>
      <c r="P68" s="20" t="s">
        <v>200</v>
      </c>
    </row>
    <row r="69" customFormat="false" ht="15" hidden="false" customHeight="false" outlineLevel="0" collapsed="false">
      <c r="A69" s="0" t="s">
        <v>16</v>
      </c>
      <c r="B69" s="12" t="s">
        <v>203</v>
      </c>
      <c r="C69" s="12" t="s">
        <v>18</v>
      </c>
      <c r="D69" s="13" t="n">
        <v>7</v>
      </c>
      <c r="E69" s="13" t="n">
        <v>6</v>
      </c>
      <c r="F69" s="14" t="n">
        <v>6</v>
      </c>
      <c r="G69" s="15" t="n">
        <v>6</v>
      </c>
      <c r="H69" s="14" t="n">
        <v>6</v>
      </c>
      <c r="I69" s="16" t="n">
        <v>6</v>
      </c>
      <c r="J69" s="16" t="n">
        <v>7</v>
      </c>
      <c r="K69" s="16" t="n">
        <v>67</v>
      </c>
      <c r="L69" s="17" t="n">
        <v>7</v>
      </c>
      <c r="M69" s="18" t="n">
        <v>7</v>
      </c>
      <c r="N69" s="18" t="n">
        <v>6</v>
      </c>
      <c r="O69" s="19" t="n">
        <v>2</v>
      </c>
      <c r="P69" s="20" t="s">
        <v>200</v>
      </c>
    </row>
    <row r="70" customFormat="false" ht="15" hidden="false" customHeight="false" outlineLevel="0" collapsed="false">
      <c r="A70" s="0" t="s">
        <v>16</v>
      </c>
      <c r="B70" s="12" t="s">
        <v>203</v>
      </c>
      <c r="C70" s="12" t="s">
        <v>20</v>
      </c>
      <c r="D70" s="13" t="n">
        <v>8</v>
      </c>
      <c r="E70" s="13" t="n">
        <v>6</v>
      </c>
      <c r="F70" s="14" t="n">
        <v>6</v>
      </c>
      <c r="G70" s="15" t="n">
        <v>6</v>
      </c>
      <c r="H70" s="14" t="n">
        <v>6</v>
      </c>
      <c r="I70" s="16" t="n">
        <v>6</v>
      </c>
      <c r="J70" s="16" t="n">
        <v>7</v>
      </c>
      <c r="K70" s="16" t="n">
        <v>68</v>
      </c>
      <c r="L70" s="17" t="n">
        <v>8</v>
      </c>
      <c r="M70" s="18" t="n">
        <v>8</v>
      </c>
      <c r="N70" s="18" t="n">
        <v>6</v>
      </c>
      <c r="O70" s="19" t="n">
        <v>2</v>
      </c>
      <c r="P70" s="20" t="s">
        <v>200</v>
      </c>
    </row>
    <row r="71" customFormat="false" ht="15" hidden="false" customHeight="false" outlineLevel="0" collapsed="false">
      <c r="B71" s="12" t="s">
        <v>203</v>
      </c>
      <c r="C71" s="12" t="s">
        <v>21</v>
      </c>
      <c r="D71" s="13" t="n">
        <v>9</v>
      </c>
      <c r="E71" s="13" t="n">
        <v>6</v>
      </c>
      <c r="F71" s="14" t="n">
        <v>6</v>
      </c>
      <c r="G71" s="15" t="n">
        <v>6</v>
      </c>
      <c r="H71" s="14" t="n">
        <v>6</v>
      </c>
      <c r="I71" s="16" t="n">
        <v>6</v>
      </c>
      <c r="J71" s="16" t="n">
        <v>7</v>
      </c>
      <c r="K71" s="16" t="n">
        <v>69</v>
      </c>
      <c r="L71" s="17" t="n">
        <v>9</v>
      </c>
      <c r="M71" s="18" t="n">
        <v>9</v>
      </c>
      <c r="N71" s="18" t="n">
        <v>6</v>
      </c>
      <c r="O71" s="19" t="n">
        <v>2</v>
      </c>
      <c r="P71" s="20" t="s">
        <v>200</v>
      </c>
    </row>
    <row r="72" customFormat="false" ht="15" hidden="false" customHeight="false" outlineLevel="0" collapsed="false">
      <c r="B72" s="12" t="s">
        <v>203</v>
      </c>
      <c r="C72" s="12" t="s">
        <v>22</v>
      </c>
      <c r="D72" s="13" t="n">
        <v>10</v>
      </c>
      <c r="E72" s="13" t="n">
        <v>6</v>
      </c>
      <c r="F72" s="14" t="n">
        <v>6</v>
      </c>
      <c r="G72" s="15" t="n">
        <v>6</v>
      </c>
      <c r="H72" s="14" t="n">
        <v>6</v>
      </c>
      <c r="I72" s="16" t="n">
        <v>6</v>
      </c>
      <c r="J72" s="16" t="n">
        <v>7</v>
      </c>
      <c r="K72" s="16" t="n">
        <v>70</v>
      </c>
      <c r="L72" s="17" t="n">
        <v>10</v>
      </c>
      <c r="M72" s="18" t="n">
        <v>10</v>
      </c>
      <c r="N72" s="18" t="n">
        <v>6</v>
      </c>
      <c r="O72" s="19" t="n">
        <v>2</v>
      </c>
      <c r="P72" s="20" t="s">
        <v>200</v>
      </c>
    </row>
    <row r="73" customFormat="false" ht="15" hidden="false" customHeight="false" outlineLevel="0" collapsed="false">
      <c r="B73" s="12" t="s">
        <v>203</v>
      </c>
      <c r="C73" s="12" t="s">
        <v>23</v>
      </c>
      <c r="D73" s="13" t="n">
        <v>11</v>
      </c>
      <c r="E73" s="13" t="n">
        <v>6</v>
      </c>
      <c r="F73" s="14" t="n">
        <v>6</v>
      </c>
      <c r="G73" s="15" t="n">
        <v>6</v>
      </c>
      <c r="H73" s="14" t="n">
        <v>6</v>
      </c>
      <c r="I73" s="16" t="n">
        <v>6</v>
      </c>
      <c r="J73" s="16" t="n">
        <v>7</v>
      </c>
      <c r="K73" s="16" t="n">
        <v>71</v>
      </c>
      <c r="L73" s="17" t="n">
        <v>11</v>
      </c>
      <c r="M73" s="18" t="n">
        <v>11</v>
      </c>
      <c r="N73" s="18" t="n">
        <v>6</v>
      </c>
      <c r="O73" s="19" t="n">
        <v>2</v>
      </c>
      <c r="P73" s="20" t="s">
        <v>200</v>
      </c>
    </row>
    <row r="74" s="21" customFormat="true" ht="15" hidden="false" customHeight="false" outlineLevel="0" collapsed="false">
      <c r="B74" s="22" t="s">
        <v>203</v>
      </c>
      <c r="C74" s="22" t="s">
        <v>24</v>
      </c>
      <c r="D74" s="23" t="n">
        <v>12</v>
      </c>
      <c r="E74" s="23" t="n">
        <v>6</v>
      </c>
      <c r="F74" s="24" t="n">
        <v>6</v>
      </c>
      <c r="G74" s="25" t="n">
        <v>6</v>
      </c>
      <c r="H74" s="24" t="n">
        <v>6</v>
      </c>
      <c r="I74" s="26" t="n">
        <v>6</v>
      </c>
      <c r="J74" s="16" t="n">
        <v>7</v>
      </c>
      <c r="K74" s="16" t="n">
        <v>72</v>
      </c>
      <c r="L74" s="27" t="n">
        <v>12</v>
      </c>
      <c r="M74" s="28" t="n">
        <v>12</v>
      </c>
      <c r="N74" s="28" t="n">
        <v>6</v>
      </c>
      <c r="O74" s="19" t="n">
        <v>2</v>
      </c>
      <c r="P74" s="20" t="s">
        <v>200</v>
      </c>
    </row>
    <row r="75" customFormat="false" ht="13.8" hidden="false" customHeight="false" outlineLevel="0" collapsed="false">
      <c r="B75" s="12" t="s">
        <v>204</v>
      </c>
      <c r="C75" s="12" t="s">
        <v>18</v>
      </c>
      <c r="D75" s="13" t="n">
        <v>1</v>
      </c>
      <c r="E75" s="13" t="n">
        <v>7</v>
      </c>
      <c r="F75" s="14" t="n">
        <v>7</v>
      </c>
      <c r="G75" s="15" t="n">
        <v>7</v>
      </c>
      <c r="H75" s="14" t="n">
        <v>7</v>
      </c>
      <c r="I75" s="16" t="n">
        <v>7</v>
      </c>
      <c r="J75" s="16" t="n">
        <v>7</v>
      </c>
      <c r="K75" s="16" t="n">
        <v>73</v>
      </c>
      <c r="L75" s="17" t="n">
        <v>1</v>
      </c>
      <c r="M75" s="18" t="n">
        <v>1</v>
      </c>
      <c r="N75" s="18" t="n">
        <v>7</v>
      </c>
      <c r="O75" s="19" t="n">
        <v>1</v>
      </c>
      <c r="P75" s="20" t="s">
        <v>205</v>
      </c>
    </row>
    <row r="76" customFormat="false" ht="13.8" hidden="false" customHeight="false" outlineLevel="0" collapsed="false">
      <c r="B76" s="12" t="s">
        <v>204</v>
      </c>
      <c r="C76" s="12" t="s">
        <v>20</v>
      </c>
      <c r="D76" s="13" t="n">
        <v>2</v>
      </c>
      <c r="E76" s="13" t="n">
        <v>7</v>
      </c>
      <c r="F76" s="14" t="n">
        <v>7</v>
      </c>
      <c r="G76" s="15" t="n">
        <v>7</v>
      </c>
      <c r="H76" s="14" t="n">
        <v>7</v>
      </c>
      <c r="I76" s="16" t="n">
        <v>7</v>
      </c>
      <c r="J76" s="16" t="n">
        <v>7</v>
      </c>
      <c r="K76" s="16" t="n">
        <v>74</v>
      </c>
      <c r="L76" s="17" t="n">
        <v>2</v>
      </c>
      <c r="M76" s="18" t="n">
        <v>2</v>
      </c>
      <c r="N76" s="18" t="n">
        <v>7</v>
      </c>
      <c r="O76" s="19" t="n">
        <v>1</v>
      </c>
      <c r="P76" s="20" t="s">
        <v>205</v>
      </c>
    </row>
    <row r="77" customFormat="false" ht="13.8" hidden="false" customHeight="false" outlineLevel="0" collapsed="false">
      <c r="B77" s="12" t="s">
        <v>204</v>
      </c>
      <c r="C77" s="12" t="s">
        <v>21</v>
      </c>
      <c r="D77" s="13" t="n">
        <v>3</v>
      </c>
      <c r="E77" s="13" t="n">
        <v>7</v>
      </c>
      <c r="F77" s="14" t="n">
        <v>7</v>
      </c>
      <c r="G77" s="15" t="n">
        <v>7</v>
      </c>
      <c r="H77" s="14" t="n">
        <v>7</v>
      </c>
      <c r="I77" s="16" t="n">
        <v>7</v>
      </c>
      <c r="J77" s="16" t="n">
        <v>7</v>
      </c>
      <c r="K77" s="16" t="n">
        <v>75</v>
      </c>
      <c r="L77" s="17" t="n">
        <v>3</v>
      </c>
      <c r="M77" s="18" t="n">
        <v>3</v>
      </c>
      <c r="N77" s="18" t="n">
        <v>7</v>
      </c>
      <c r="O77" s="19" t="n">
        <v>1</v>
      </c>
      <c r="P77" s="20" t="s">
        <v>205</v>
      </c>
    </row>
    <row r="78" customFormat="false" ht="13.8" hidden="false" customHeight="false" outlineLevel="0" collapsed="false">
      <c r="B78" s="12" t="s">
        <v>204</v>
      </c>
      <c r="C78" s="12" t="s">
        <v>22</v>
      </c>
      <c r="D78" s="13" t="n">
        <v>4</v>
      </c>
      <c r="E78" s="13" t="n">
        <v>7</v>
      </c>
      <c r="F78" s="14" t="n">
        <v>7</v>
      </c>
      <c r="G78" s="15" t="n">
        <v>7</v>
      </c>
      <c r="H78" s="14" t="n">
        <v>7</v>
      </c>
      <c r="I78" s="16" t="n">
        <v>7</v>
      </c>
      <c r="J78" s="16" t="n">
        <v>7</v>
      </c>
      <c r="K78" s="16" t="n">
        <v>76</v>
      </c>
      <c r="L78" s="17" t="n">
        <v>4</v>
      </c>
      <c r="M78" s="18" t="n">
        <v>4</v>
      </c>
      <c r="N78" s="18" t="n">
        <v>7</v>
      </c>
      <c r="O78" s="19" t="n">
        <v>1</v>
      </c>
      <c r="P78" s="20" t="s">
        <v>205</v>
      </c>
    </row>
    <row r="79" customFormat="false" ht="13.8" hidden="false" customHeight="false" outlineLevel="0" collapsed="false">
      <c r="B79" s="12" t="s">
        <v>204</v>
      </c>
      <c r="C79" s="12" t="s">
        <v>23</v>
      </c>
      <c r="D79" s="13" t="n">
        <v>5</v>
      </c>
      <c r="E79" s="13" t="n">
        <v>7</v>
      </c>
      <c r="F79" s="14" t="n">
        <v>7</v>
      </c>
      <c r="G79" s="15" t="n">
        <v>7</v>
      </c>
      <c r="H79" s="14" t="n">
        <v>7</v>
      </c>
      <c r="I79" s="16" t="n">
        <v>7</v>
      </c>
      <c r="J79" s="16" t="n">
        <v>7</v>
      </c>
      <c r="K79" s="16" t="n">
        <v>77</v>
      </c>
      <c r="L79" s="17" t="n">
        <v>5</v>
      </c>
      <c r="M79" s="18" t="n">
        <v>5</v>
      </c>
      <c r="N79" s="18" t="n">
        <v>7</v>
      </c>
      <c r="O79" s="19" t="n">
        <v>1</v>
      </c>
      <c r="P79" s="20" t="s">
        <v>205</v>
      </c>
    </row>
    <row r="80" customFormat="false" ht="13.8" hidden="false" customHeight="false" outlineLevel="0" collapsed="false">
      <c r="B80" s="12" t="s">
        <v>204</v>
      </c>
      <c r="C80" s="12" t="s">
        <v>24</v>
      </c>
      <c r="D80" s="13" t="n">
        <v>6</v>
      </c>
      <c r="E80" s="13" t="n">
        <v>7</v>
      </c>
      <c r="F80" s="14" t="n">
        <v>7</v>
      </c>
      <c r="G80" s="15" t="n">
        <v>7</v>
      </c>
      <c r="H80" s="14" t="n">
        <v>7</v>
      </c>
      <c r="I80" s="16" t="n">
        <v>7</v>
      </c>
      <c r="J80" s="16" t="n">
        <v>7</v>
      </c>
      <c r="K80" s="16" t="n">
        <v>78</v>
      </c>
      <c r="L80" s="17" t="n">
        <v>6</v>
      </c>
      <c r="M80" s="18" t="n">
        <v>6</v>
      </c>
      <c r="N80" s="18" t="n">
        <v>7</v>
      </c>
      <c r="O80" s="19" t="n">
        <v>1</v>
      </c>
      <c r="P80" s="20" t="s">
        <v>205</v>
      </c>
    </row>
    <row r="81" customFormat="false" ht="13.8" hidden="false" customHeight="false" outlineLevel="0" collapsed="false">
      <c r="B81" s="12" t="s">
        <v>206</v>
      </c>
      <c r="C81" s="12" t="s">
        <v>18</v>
      </c>
      <c r="D81" s="13" t="n">
        <v>7</v>
      </c>
      <c r="E81" s="13" t="n">
        <v>7</v>
      </c>
      <c r="F81" s="14" t="n">
        <v>7</v>
      </c>
      <c r="G81" s="15" t="n">
        <v>7</v>
      </c>
      <c r="H81" s="14" t="n">
        <v>7</v>
      </c>
      <c r="I81" s="16" t="n">
        <v>7</v>
      </c>
      <c r="J81" s="16" t="n">
        <v>7</v>
      </c>
      <c r="K81" s="16" t="n">
        <v>79</v>
      </c>
      <c r="L81" s="17" t="n">
        <v>7</v>
      </c>
      <c r="M81" s="18" t="n">
        <v>7</v>
      </c>
      <c r="N81" s="18" t="n">
        <v>7</v>
      </c>
      <c r="O81" s="19" t="n">
        <v>1</v>
      </c>
      <c r="P81" s="20" t="s">
        <v>205</v>
      </c>
    </row>
    <row r="82" customFormat="false" ht="13.8" hidden="false" customHeight="false" outlineLevel="0" collapsed="false">
      <c r="B82" s="12" t="s">
        <v>206</v>
      </c>
      <c r="C82" s="12" t="s">
        <v>20</v>
      </c>
      <c r="D82" s="13" t="n">
        <v>8</v>
      </c>
      <c r="E82" s="13" t="n">
        <v>7</v>
      </c>
      <c r="F82" s="14" t="n">
        <v>7</v>
      </c>
      <c r="G82" s="15" t="n">
        <v>7</v>
      </c>
      <c r="H82" s="14" t="n">
        <v>7</v>
      </c>
      <c r="I82" s="16" t="n">
        <v>7</v>
      </c>
      <c r="J82" s="16" t="n">
        <v>7</v>
      </c>
      <c r="K82" s="16" t="n">
        <v>80</v>
      </c>
      <c r="L82" s="17" t="n">
        <v>8</v>
      </c>
      <c r="M82" s="18" t="n">
        <v>8</v>
      </c>
      <c r="N82" s="18" t="n">
        <v>7</v>
      </c>
      <c r="O82" s="19" t="n">
        <v>1</v>
      </c>
      <c r="P82" s="20" t="s">
        <v>205</v>
      </c>
    </row>
    <row r="83" customFormat="false" ht="13.8" hidden="false" customHeight="false" outlineLevel="0" collapsed="false">
      <c r="B83" s="12" t="s">
        <v>206</v>
      </c>
      <c r="C83" s="12" t="s">
        <v>21</v>
      </c>
      <c r="D83" s="13" t="n">
        <v>9</v>
      </c>
      <c r="E83" s="13" t="n">
        <v>7</v>
      </c>
      <c r="F83" s="14" t="n">
        <v>7</v>
      </c>
      <c r="G83" s="15" t="n">
        <v>7</v>
      </c>
      <c r="H83" s="14" t="n">
        <v>7</v>
      </c>
      <c r="I83" s="16" t="n">
        <v>7</v>
      </c>
      <c r="J83" s="16" t="n">
        <v>7</v>
      </c>
      <c r="K83" s="16" t="n">
        <v>81</v>
      </c>
      <c r="L83" s="17" t="n">
        <v>9</v>
      </c>
      <c r="M83" s="18" t="n">
        <v>9</v>
      </c>
      <c r="N83" s="18" t="n">
        <v>7</v>
      </c>
      <c r="O83" s="19" t="n">
        <v>1</v>
      </c>
      <c r="P83" s="20" t="s">
        <v>205</v>
      </c>
    </row>
    <row r="84" customFormat="false" ht="13.8" hidden="false" customHeight="false" outlineLevel="0" collapsed="false">
      <c r="B84" s="12" t="s">
        <v>206</v>
      </c>
      <c r="C84" s="12" t="s">
        <v>22</v>
      </c>
      <c r="D84" s="13" t="n">
        <v>10</v>
      </c>
      <c r="E84" s="13" t="n">
        <v>7</v>
      </c>
      <c r="F84" s="14" t="n">
        <v>7</v>
      </c>
      <c r="G84" s="15" t="n">
        <v>7</v>
      </c>
      <c r="H84" s="14" t="n">
        <v>7</v>
      </c>
      <c r="I84" s="16" t="n">
        <v>7</v>
      </c>
      <c r="J84" s="16" t="n">
        <v>7</v>
      </c>
      <c r="K84" s="16" t="n">
        <v>82</v>
      </c>
      <c r="L84" s="17" t="n">
        <v>10</v>
      </c>
      <c r="M84" s="18" t="n">
        <v>10</v>
      </c>
      <c r="N84" s="18" t="n">
        <v>7</v>
      </c>
      <c r="O84" s="19" t="n">
        <v>1</v>
      </c>
      <c r="P84" s="20" t="s">
        <v>205</v>
      </c>
    </row>
    <row r="85" customFormat="false" ht="13.8" hidden="false" customHeight="false" outlineLevel="0" collapsed="false">
      <c r="B85" s="12" t="s">
        <v>206</v>
      </c>
      <c r="C85" s="12" t="s">
        <v>23</v>
      </c>
      <c r="D85" s="13" t="n">
        <v>11</v>
      </c>
      <c r="E85" s="13" t="n">
        <v>7</v>
      </c>
      <c r="F85" s="14" t="n">
        <v>7</v>
      </c>
      <c r="G85" s="15" t="n">
        <v>7</v>
      </c>
      <c r="H85" s="14" t="n">
        <v>7</v>
      </c>
      <c r="I85" s="16" t="n">
        <v>7</v>
      </c>
      <c r="J85" s="16" t="n">
        <v>7</v>
      </c>
      <c r="K85" s="16" t="n">
        <v>83</v>
      </c>
      <c r="L85" s="17" t="n">
        <v>11</v>
      </c>
      <c r="M85" s="18" t="n">
        <v>11</v>
      </c>
      <c r="N85" s="18" t="n">
        <v>7</v>
      </c>
      <c r="O85" s="19" t="n">
        <v>1</v>
      </c>
      <c r="P85" s="20" t="s">
        <v>205</v>
      </c>
    </row>
    <row r="86" customFormat="false" ht="13.8" hidden="false" customHeight="false" outlineLevel="0" collapsed="false">
      <c r="B86" s="12" t="s">
        <v>206</v>
      </c>
      <c r="C86" s="12" t="s">
        <v>24</v>
      </c>
      <c r="D86" s="13" t="n">
        <v>12</v>
      </c>
      <c r="E86" s="13" t="n">
        <v>7</v>
      </c>
      <c r="F86" s="14" t="n">
        <v>7</v>
      </c>
      <c r="G86" s="15" t="n">
        <v>7</v>
      </c>
      <c r="H86" s="14" t="n">
        <v>7</v>
      </c>
      <c r="I86" s="16" t="n">
        <v>7</v>
      </c>
      <c r="J86" s="16" t="n">
        <v>7</v>
      </c>
      <c r="K86" s="16" t="n">
        <v>84</v>
      </c>
      <c r="L86" s="17" t="n">
        <v>12</v>
      </c>
      <c r="M86" s="18" t="n">
        <v>12</v>
      </c>
      <c r="N86" s="18" t="n">
        <v>7</v>
      </c>
      <c r="O86" s="19" t="n">
        <v>1</v>
      </c>
      <c r="P86" s="20" t="s">
        <v>205</v>
      </c>
    </row>
    <row r="87" customFormat="false" ht="13.8" hidden="false" customHeight="false" outlineLevel="0" collapsed="false">
      <c r="B87" s="12" t="s">
        <v>207</v>
      </c>
      <c r="C87" s="12" t="s">
        <v>18</v>
      </c>
      <c r="D87" s="13" t="n">
        <v>1</v>
      </c>
      <c r="E87" s="13" t="n">
        <v>8</v>
      </c>
      <c r="F87" s="14" t="n">
        <v>8</v>
      </c>
      <c r="G87" s="15" t="n">
        <v>8</v>
      </c>
      <c r="H87" s="14" t="n">
        <v>8</v>
      </c>
      <c r="I87" s="16" t="n">
        <v>8</v>
      </c>
      <c r="J87" s="16" t="n">
        <v>7</v>
      </c>
      <c r="K87" s="16" t="n">
        <v>85</v>
      </c>
      <c r="L87" s="17" t="n">
        <v>1</v>
      </c>
      <c r="M87" s="18" t="n">
        <v>1</v>
      </c>
      <c r="N87" s="18" t="n">
        <v>8</v>
      </c>
      <c r="O87" s="19" t="n">
        <v>2</v>
      </c>
      <c r="P87" s="20" t="s">
        <v>205</v>
      </c>
    </row>
    <row r="88" customFormat="false" ht="13.8" hidden="false" customHeight="false" outlineLevel="0" collapsed="false">
      <c r="B88" s="12" t="s">
        <v>207</v>
      </c>
      <c r="C88" s="12" t="s">
        <v>20</v>
      </c>
      <c r="D88" s="13" t="n">
        <v>2</v>
      </c>
      <c r="E88" s="13" t="n">
        <v>8</v>
      </c>
      <c r="F88" s="14" t="n">
        <v>8</v>
      </c>
      <c r="G88" s="15" t="n">
        <v>8</v>
      </c>
      <c r="H88" s="14" t="n">
        <v>8</v>
      </c>
      <c r="I88" s="16" t="n">
        <v>8</v>
      </c>
      <c r="J88" s="16" t="n">
        <v>7</v>
      </c>
      <c r="K88" s="16" t="n">
        <v>86</v>
      </c>
      <c r="L88" s="17" t="n">
        <v>2</v>
      </c>
      <c r="M88" s="18" t="n">
        <v>2</v>
      </c>
      <c r="N88" s="18" t="n">
        <v>8</v>
      </c>
      <c r="O88" s="19" t="n">
        <v>2</v>
      </c>
      <c r="P88" s="20" t="s">
        <v>205</v>
      </c>
    </row>
    <row r="89" customFormat="false" ht="13.8" hidden="false" customHeight="false" outlineLevel="0" collapsed="false">
      <c r="B89" s="12" t="s">
        <v>207</v>
      </c>
      <c r="C89" s="12" t="s">
        <v>21</v>
      </c>
      <c r="D89" s="13" t="n">
        <v>3</v>
      </c>
      <c r="E89" s="13" t="n">
        <v>8</v>
      </c>
      <c r="F89" s="14" t="n">
        <v>8</v>
      </c>
      <c r="G89" s="15" t="n">
        <v>8</v>
      </c>
      <c r="H89" s="14" t="n">
        <v>8</v>
      </c>
      <c r="I89" s="16" t="n">
        <v>8</v>
      </c>
      <c r="J89" s="16" t="n">
        <v>7</v>
      </c>
      <c r="K89" s="16" t="n">
        <v>87</v>
      </c>
      <c r="L89" s="17" t="n">
        <v>3</v>
      </c>
      <c r="M89" s="18" t="n">
        <v>3</v>
      </c>
      <c r="N89" s="18" t="n">
        <v>8</v>
      </c>
      <c r="O89" s="19" t="n">
        <v>2</v>
      </c>
      <c r="P89" s="20" t="s">
        <v>205</v>
      </c>
    </row>
    <row r="90" customFormat="false" ht="13.8" hidden="false" customHeight="false" outlineLevel="0" collapsed="false">
      <c r="B90" s="12" t="s">
        <v>207</v>
      </c>
      <c r="C90" s="12" t="s">
        <v>22</v>
      </c>
      <c r="D90" s="13" t="n">
        <v>4</v>
      </c>
      <c r="E90" s="13" t="n">
        <v>8</v>
      </c>
      <c r="F90" s="14" t="n">
        <v>8</v>
      </c>
      <c r="G90" s="15" t="n">
        <v>8</v>
      </c>
      <c r="H90" s="14" t="n">
        <v>8</v>
      </c>
      <c r="I90" s="16" t="n">
        <v>8</v>
      </c>
      <c r="J90" s="16" t="n">
        <v>7</v>
      </c>
      <c r="K90" s="16" t="n">
        <v>88</v>
      </c>
      <c r="L90" s="17" t="n">
        <v>4</v>
      </c>
      <c r="M90" s="18" t="n">
        <v>4</v>
      </c>
      <c r="N90" s="18" t="n">
        <v>8</v>
      </c>
      <c r="O90" s="19" t="n">
        <v>2</v>
      </c>
      <c r="P90" s="20" t="s">
        <v>205</v>
      </c>
    </row>
    <row r="91" customFormat="false" ht="13.8" hidden="false" customHeight="false" outlineLevel="0" collapsed="false">
      <c r="B91" s="12" t="s">
        <v>207</v>
      </c>
      <c r="C91" s="12" t="s">
        <v>23</v>
      </c>
      <c r="D91" s="13" t="n">
        <v>5</v>
      </c>
      <c r="E91" s="13" t="n">
        <v>8</v>
      </c>
      <c r="F91" s="14" t="n">
        <v>8</v>
      </c>
      <c r="G91" s="15" t="n">
        <v>8</v>
      </c>
      <c r="H91" s="14" t="n">
        <v>8</v>
      </c>
      <c r="I91" s="16" t="n">
        <v>8</v>
      </c>
      <c r="J91" s="16" t="n">
        <v>7</v>
      </c>
      <c r="K91" s="16" t="n">
        <v>89</v>
      </c>
      <c r="L91" s="17" t="n">
        <v>5</v>
      </c>
      <c r="M91" s="18" t="n">
        <v>5</v>
      </c>
      <c r="N91" s="18" t="n">
        <v>8</v>
      </c>
      <c r="O91" s="19" t="n">
        <v>2</v>
      </c>
      <c r="P91" s="20" t="s">
        <v>205</v>
      </c>
    </row>
    <row r="92" customFormat="false" ht="13.8" hidden="false" customHeight="false" outlineLevel="0" collapsed="false">
      <c r="B92" s="12" t="s">
        <v>207</v>
      </c>
      <c r="C92" s="12" t="s">
        <v>24</v>
      </c>
      <c r="D92" s="13" t="n">
        <v>6</v>
      </c>
      <c r="E92" s="13" t="n">
        <v>8</v>
      </c>
      <c r="F92" s="14" t="n">
        <v>8</v>
      </c>
      <c r="G92" s="15" t="n">
        <v>8</v>
      </c>
      <c r="H92" s="14" t="n">
        <v>8</v>
      </c>
      <c r="I92" s="16" t="n">
        <v>8</v>
      </c>
      <c r="J92" s="16" t="n">
        <v>7</v>
      </c>
      <c r="K92" s="16" t="n">
        <v>90</v>
      </c>
      <c r="L92" s="17" t="n">
        <v>6</v>
      </c>
      <c r="M92" s="18" t="n">
        <v>6</v>
      </c>
      <c r="N92" s="18" t="n">
        <v>8</v>
      </c>
      <c r="O92" s="19" t="n">
        <v>2</v>
      </c>
      <c r="P92" s="20" t="s">
        <v>205</v>
      </c>
    </row>
    <row r="93" customFormat="false" ht="13.8" hidden="false" customHeight="false" outlineLevel="0" collapsed="false">
      <c r="B93" s="12" t="s">
        <v>208</v>
      </c>
      <c r="C93" s="12" t="s">
        <v>18</v>
      </c>
      <c r="D93" s="13" t="n">
        <v>7</v>
      </c>
      <c r="E93" s="13" t="n">
        <v>8</v>
      </c>
      <c r="F93" s="14" t="n">
        <v>8</v>
      </c>
      <c r="G93" s="15" t="n">
        <v>8</v>
      </c>
      <c r="H93" s="14" t="n">
        <v>8</v>
      </c>
      <c r="I93" s="16" t="n">
        <v>8</v>
      </c>
      <c r="J93" s="16" t="n">
        <v>7</v>
      </c>
      <c r="K93" s="16" t="n">
        <v>91</v>
      </c>
      <c r="L93" s="17" t="n">
        <v>7</v>
      </c>
      <c r="M93" s="18" t="n">
        <v>7</v>
      </c>
      <c r="N93" s="18" t="n">
        <v>8</v>
      </c>
      <c r="O93" s="19" t="n">
        <v>2</v>
      </c>
      <c r="P93" s="20" t="s">
        <v>205</v>
      </c>
    </row>
    <row r="94" customFormat="false" ht="13.8" hidden="false" customHeight="false" outlineLevel="0" collapsed="false">
      <c r="B94" s="12" t="s">
        <v>208</v>
      </c>
      <c r="C94" s="12" t="s">
        <v>20</v>
      </c>
      <c r="D94" s="13" t="n">
        <v>8</v>
      </c>
      <c r="E94" s="13" t="n">
        <v>8</v>
      </c>
      <c r="F94" s="14" t="n">
        <v>8</v>
      </c>
      <c r="G94" s="15" t="n">
        <v>8</v>
      </c>
      <c r="H94" s="14" t="n">
        <v>8</v>
      </c>
      <c r="I94" s="16" t="n">
        <v>8</v>
      </c>
      <c r="J94" s="16" t="n">
        <v>7</v>
      </c>
      <c r="K94" s="16" t="n">
        <v>92</v>
      </c>
      <c r="L94" s="17" t="n">
        <v>8</v>
      </c>
      <c r="M94" s="18" t="n">
        <v>8</v>
      </c>
      <c r="N94" s="18" t="n">
        <v>8</v>
      </c>
      <c r="O94" s="19" t="n">
        <v>2</v>
      </c>
      <c r="P94" s="20" t="s">
        <v>205</v>
      </c>
    </row>
    <row r="95" customFormat="false" ht="13.8" hidden="false" customHeight="false" outlineLevel="0" collapsed="false">
      <c r="B95" s="12" t="s">
        <v>208</v>
      </c>
      <c r="C95" s="12" t="s">
        <v>21</v>
      </c>
      <c r="D95" s="13" t="n">
        <v>9</v>
      </c>
      <c r="E95" s="13" t="n">
        <v>8</v>
      </c>
      <c r="F95" s="14" t="n">
        <v>8</v>
      </c>
      <c r="G95" s="15" t="n">
        <v>8</v>
      </c>
      <c r="H95" s="14" t="n">
        <v>8</v>
      </c>
      <c r="I95" s="16" t="n">
        <v>8</v>
      </c>
      <c r="J95" s="16" t="n">
        <v>7</v>
      </c>
      <c r="K95" s="16" t="n">
        <v>93</v>
      </c>
      <c r="L95" s="17" t="n">
        <v>9</v>
      </c>
      <c r="M95" s="18" t="n">
        <v>9</v>
      </c>
      <c r="N95" s="18" t="n">
        <v>8</v>
      </c>
      <c r="O95" s="19" t="n">
        <v>2</v>
      </c>
      <c r="P95" s="20" t="s">
        <v>205</v>
      </c>
    </row>
    <row r="96" customFormat="false" ht="13.8" hidden="false" customHeight="false" outlineLevel="0" collapsed="false">
      <c r="B96" s="12" t="s">
        <v>208</v>
      </c>
      <c r="C96" s="12" t="s">
        <v>22</v>
      </c>
      <c r="D96" s="13" t="n">
        <v>10</v>
      </c>
      <c r="E96" s="13" t="n">
        <v>8</v>
      </c>
      <c r="F96" s="14" t="n">
        <v>8</v>
      </c>
      <c r="G96" s="15" t="n">
        <v>8</v>
      </c>
      <c r="H96" s="14" t="n">
        <v>8</v>
      </c>
      <c r="I96" s="16" t="n">
        <v>8</v>
      </c>
      <c r="J96" s="16" t="n">
        <v>7</v>
      </c>
      <c r="K96" s="16" t="n">
        <v>94</v>
      </c>
      <c r="L96" s="17" t="n">
        <v>10</v>
      </c>
      <c r="M96" s="18" t="n">
        <v>10</v>
      </c>
      <c r="N96" s="18" t="n">
        <v>8</v>
      </c>
      <c r="O96" s="19" t="n">
        <v>2</v>
      </c>
      <c r="P96" s="20" t="s">
        <v>205</v>
      </c>
    </row>
    <row r="97" customFormat="false" ht="13.8" hidden="false" customHeight="false" outlineLevel="0" collapsed="false">
      <c r="B97" s="12" t="s">
        <v>208</v>
      </c>
      <c r="C97" s="12" t="s">
        <v>23</v>
      </c>
      <c r="D97" s="13" t="n">
        <v>11</v>
      </c>
      <c r="E97" s="13" t="n">
        <v>8</v>
      </c>
      <c r="F97" s="14" t="n">
        <v>8</v>
      </c>
      <c r="G97" s="15" t="n">
        <v>8</v>
      </c>
      <c r="H97" s="14" t="n">
        <v>8</v>
      </c>
      <c r="I97" s="16" t="n">
        <v>8</v>
      </c>
      <c r="J97" s="16" t="n">
        <v>7</v>
      </c>
      <c r="K97" s="16" t="n">
        <v>95</v>
      </c>
      <c r="L97" s="17" t="n">
        <v>11</v>
      </c>
      <c r="M97" s="18" t="n">
        <v>11</v>
      </c>
      <c r="N97" s="18" t="n">
        <v>8</v>
      </c>
      <c r="O97" s="19" t="n">
        <v>2</v>
      </c>
      <c r="P97" s="20" t="s">
        <v>205</v>
      </c>
    </row>
    <row r="98" customFormat="false" ht="13.8" hidden="false" customHeight="false" outlineLevel="0" collapsed="false">
      <c r="B98" s="12" t="s">
        <v>208</v>
      </c>
      <c r="C98" s="12" t="s">
        <v>24</v>
      </c>
      <c r="D98" s="13" t="n">
        <v>12</v>
      </c>
      <c r="E98" s="13" t="n">
        <v>8</v>
      </c>
      <c r="F98" s="14" t="n">
        <v>8</v>
      </c>
      <c r="G98" s="15" t="n">
        <v>8</v>
      </c>
      <c r="H98" s="14" t="n">
        <v>8</v>
      </c>
      <c r="I98" s="16" t="n">
        <v>8</v>
      </c>
      <c r="J98" s="16" t="n">
        <v>7</v>
      </c>
      <c r="K98" s="16" t="n">
        <v>96</v>
      </c>
      <c r="L98" s="17" t="n">
        <v>12</v>
      </c>
      <c r="M98" s="18" t="n">
        <v>12</v>
      </c>
      <c r="N98" s="18" t="n">
        <v>8</v>
      </c>
      <c r="O98" s="19" t="n">
        <v>2</v>
      </c>
      <c r="P98" s="20" t="s">
        <v>205</v>
      </c>
    </row>
    <row r="99" customFormat="false" ht="13.8" hidden="false" customHeight="false" outlineLevel="0" collapsed="false">
      <c r="B99" s="12" t="s">
        <v>209</v>
      </c>
      <c r="C99" s="12" t="s">
        <v>18</v>
      </c>
      <c r="D99" s="13" t="n">
        <v>1</v>
      </c>
      <c r="E99" s="13" t="n">
        <v>9</v>
      </c>
      <c r="F99" s="14" t="n">
        <v>9</v>
      </c>
      <c r="G99" s="15" t="n">
        <v>9</v>
      </c>
      <c r="H99" s="14" t="n">
        <v>9</v>
      </c>
      <c r="I99" s="16" t="n">
        <v>9</v>
      </c>
      <c r="J99" s="16" t="n">
        <v>7</v>
      </c>
      <c r="K99" s="16" t="n">
        <v>97</v>
      </c>
      <c r="L99" s="17" t="n">
        <v>1</v>
      </c>
      <c r="M99" s="18" t="n">
        <v>1</v>
      </c>
      <c r="N99" s="18" t="n">
        <v>9</v>
      </c>
      <c r="O99" s="19" t="n">
        <v>1</v>
      </c>
      <c r="P99" s="20" t="s">
        <v>210</v>
      </c>
    </row>
    <row r="100" customFormat="false" ht="13.8" hidden="false" customHeight="false" outlineLevel="0" collapsed="false">
      <c r="B100" s="12" t="s">
        <v>209</v>
      </c>
      <c r="C100" s="12" t="s">
        <v>20</v>
      </c>
      <c r="D100" s="13" t="n">
        <v>2</v>
      </c>
      <c r="E100" s="13" t="n">
        <v>9</v>
      </c>
      <c r="F100" s="14" t="n">
        <v>9</v>
      </c>
      <c r="G100" s="15" t="n">
        <v>9</v>
      </c>
      <c r="H100" s="14" t="n">
        <v>9</v>
      </c>
      <c r="I100" s="16" t="n">
        <v>9</v>
      </c>
      <c r="J100" s="16" t="n">
        <v>7</v>
      </c>
      <c r="K100" s="16" t="n">
        <v>98</v>
      </c>
      <c r="L100" s="17" t="n">
        <v>2</v>
      </c>
      <c r="M100" s="18" t="n">
        <v>2</v>
      </c>
      <c r="N100" s="18" t="n">
        <v>9</v>
      </c>
      <c r="O100" s="19" t="n">
        <v>1</v>
      </c>
      <c r="P100" s="20" t="s">
        <v>210</v>
      </c>
    </row>
    <row r="101" customFormat="false" ht="13.8" hidden="false" customHeight="false" outlineLevel="0" collapsed="false">
      <c r="B101" s="12" t="s">
        <v>209</v>
      </c>
      <c r="C101" s="12" t="s">
        <v>21</v>
      </c>
      <c r="D101" s="13" t="n">
        <v>3</v>
      </c>
      <c r="E101" s="13" t="n">
        <v>9</v>
      </c>
      <c r="F101" s="14" t="n">
        <v>9</v>
      </c>
      <c r="G101" s="15" t="n">
        <v>9</v>
      </c>
      <c r="H101" s="14" t="n">
        <v>9</v>
      </c>
      <c r="I101" s="16" t="n">
        <v>9</v>
      </c>
      <c r="J101" s="16" t="n">
        <v>7</v>
      </c>
      <c r="K101" s="16" t="n">
        <v>99</v>
      </c>
      <c r="L101" s="17" t="n">
        <v>3</v>
      </c>
      <c r="M101" s="18" t="n">
        <v>3</v>
      </c>
      <c r="N101" s="18" t="n">
        <v>9</v>
      </c>
      <c r="O101" s="19" t="n">
        <v>1</v>
      </c>
      <c r="P101" s="20" t="s">
        <v>210</v>
      </c>
    </row>
    <row r="102" customFormat="false" ht="13.8" hidden="false" customHeight="false" outlineLevel="0" collapsed="false">
      <c r="B102" s="12" t="s">
        <v>209</v>
      </c>
      <c r="C102" s="12" t="s">
        <v>22</v>
      </c>
      <c r="D102" s="13" t="n">
        <v>4</v>
      </c>
      <c r="E102" s="13" t="n">
        <v>9</v>
      </c>
      <c r="F102" s="14" t="n">
        <v>9</v>
      </c>
      <c r="G102" s="15" t="n">
        <v>9</v>
      </c>
      <c r="H102" s="14" t="n">
        <v>9</v>
      </c>
      <c r="I102" s="16" t="n">
        <v>9</v>
      </c>
      <c r="J102" s="16" t="n">
        <v>7</v>
      </c>
      <c r="K102" s="16" t="n">
        <v>100</v>
      </c>
      <c r="L102" s="17" t="n">
        <v>4</v>
      </c>
      <c r="M102" s="18" t="n">
        <v>4</v>
      </c>
      <c r="N102" s="18" t="n">
        <v>9</v>
      </c>
      <c r="O102" s="19" t="n">
        <v>1</v>
      </c>
      <c r="P102" s="20" t="s">
        <v>210</v>
      </c>
    </row>
    <row r="103" customFormat="false" ht="13.8" hidden="false" customHeight="false" outlineLevel="0" collapsed="false">
      <c r="B103" s="12" t="s">
        <v>209</v>
      </c>
      <c r="C103" s="12" t="s">
        <v>23</v>
      </c>
      <c r="D103" s="13" t="n">
        <v>5</v>
      </c>
      <c r="E103" s="13" t="n">
        <v>9</v>
      </c>
      <c r="F103" s="14" t="n">
        <v>9</v>
      </c>
      <c r="G103" s="15" t="n">
        <v>9</v>
      </c>
      <c r="H103" s="14" t="n">
        <v>9</v>
      </c>
      <c r="I103" s="16" t="n">
        <v>9</v>
      </c>
      <c r="J103" s="16" t="n">
        <v>7</v>
      </c>
      <c r="K103" s="16" t="n">
        <v>101</v>
      </c>
      <c r="L103" s="17" t="n">
        <v>5</v>
      </c>
      <c r="M103" s="18" t="n">
        <v>5</v>
      </c>
      <c r="N103" s="18" t="n">
        <v>9</v>
      </c>
      <c r="O103" s="19" t="n">
        <v>1</v>
      </c>
      <c r="P103" s="20" t="s">
        <v>210</v>
      </c>
    </row>
    <row r="104" customFormat="false" ht="13.8" hidden="false" customHeight="false" outlineLevel="0" collapsed="false">
      <c r="B104" s="12" t="s">
        <v>209</v>
      </c>
      <c r="C104" s="12" t="s">
        <v>24</v>
      </c>
      <c r="D104" s="13" t="n">
        <v>6</v>
      </c>
      <c r="E104" s="13" t="n">
        <v>9</v>
      </c>
      <c r="F104" s="14" t="n">
        <v>9</v>
      </c>
      <c r="G104" s="15" t="n">
        <v>9</v>
      </c>
      <c r="H104" s="14" t="n">
        <v>9</v>
      </c>
      <c r="I104" s="16" t="n">
        <v>9</v>
      </c>
      <c r="J104" s="16" t="n">
        <v>7</v>
      </c>
      <c r="K104" s="16" t="n">
        <v>102</v>
      </c>
      <c r="L104" s="17" t="n">
        <v>6</v>
      </c>
      <c r="M104" s="18" t="n">
        <v>6</v>
      </c>
      <c r="N104" s="18" t="n">
        <v>9</v>
      </c>
      <c r="O104" s="19" t="n">
        <v>1</v>
      </c>
      <c r="P104" s="20" t="s">
        <v>210</v>
      </c>
    </row>
    <row r="105" customFormat="false" ht="13.8" hidden="false" customHeight="false" outlineLevel="0" collapsed="false">
      <c r="B105" s="12" t="s">
        <v>211</v>
      </c>
      <c r="C105" s="12" t="s">
        <v>18</v>
      </c>
      <c r="D105" s="13" t="n">
        <v>7</v>
      </c>
      <c r="E105" s="13" t="n">
        <v>9</v>
      </c>
      <c r="F105" s="14" t="n">
        <v>9</v>
      </c>
      <c r="G105" s="15" t="n">
        <v>9</v>
      </c>
      <c r="H105" s="14" t="n">
        <v>9</v>
      </c>
      <c r="I105" s="16" t="n">
        <v>9</v>
      </c>
      <c r="J105" s="16" t="n">
        <v>7</v>
      </c>
      <c r="K105" s="16" t="n">
        <v>103</v>
      </c>
      <c r="L105" s="17" t="n">
        <v>7</v>
      </c>
      <c r="M105" s="18" t="n">
        <v>7</v>
      </c>
      <c r="N105" s="18" t="n">
        <v>9</v>
      </c>
      <c r="O105" s="19" t="n">
        <v>1</v>
      </c>
      <c r="P105" s="20" t="s">
        <v>210</v>
      </c>
    </row>
    <row r="106" customFormat="false" ht="13.8" hidden="false" customHeight="false" outlineLevel="0" collapsed="false">
      <c r="B106" s="12" t="s">
        <v>211</v>
      </c>
      <c r="C106" s="12" t="s">
        <v>20</v>
      </c>
      <c r="D106" s="13" t="n">
        <v>8</v>
      </c>
      <c r="E106" s="13" t="n">
        <v>9</v>
      </c>
      <c r="F106" s="14" t="n">
        <v>9</v>
      </c>
      <c r="G106" s="15" t="n">
        <v>9</v>
      </c>
      <c r="H106" s="14" t="n">
        <v>9</v>
      </c>
      <c r="I106" s="16" t="n">
        <v>9</v>
      </c>
      <c r="J106" s="16" t="n">
        <v>7</v>
      </c>
      <c r="K106" s="16" t="n">
        <v>104</v>
      </c>
      <c r="L106" s="17" t="n">
        <v>8</v>
      </c>
      <c r="M106" s="18" t="n">
        <v>8</v>
      </c>
      <c r="N106" s="18" t="n">
        <v>9</v>
      </c>
      <c r="O106" s="19" t="n">
        <v>1</v>
      </c>
      <c r="P106" s="20" t="s">
        <v>210</v>
      </c>
    </row>
    <row r="107" customFormat="false" ht="13.8" hidden="false" customHeight="false" outlineLevel="0" collapsed="false">
      <c r="B107" s="12" t="s">
        <v>211</v>
      </c>
      <c r="C107" s="12" t="s">
        <v>21</v>
      </c>
      <c r="D107" s="13" t="n">
        <v>9</v>
      </c>
      <c r="E107" s="13" t="n">
        <v>9</v>
      </c>
      <c r="F107" s="14" t="n">
        <v>9</v>
      </c>
      <c r="G107" s="15" t="n">
        <v>9</v>
      </c>
      <c r="H107" s="14" t="n">
        <v>9</v>
      </c>
      <c r="I107" s="16" t="n">
        <v>9</v>
      </c>
      <c r="J107" s="16" t="n">
        <v>7</v>
      </c>
      <c r="K107" s="16" t="n">
        <v>105</v>
      </c>
      <c r="L107" s="17" t="n">
        <v>9</v>
      </c>
      <c r="M107" s="18" t="n">
        <v>9</v>
      </c>
      <c r="N107" s="18" t="n">
        <v>9</v>
      </c>
      <c r="O107" s="19" t="n">
        <v>1</v>
      </c>
      <c r="P107" s="20" t="s">
        <v>210</v>
      </c>
    </row>
    <row r="108" customFormat="false" ht="13.8" hidden="false" customHeight="false" outlineLevel="0" collapsed="false">
      <c r="B108" s="12" t="s">
        <v>211</v>
      </c>
      <c r="C108" s="12" t="s">
        <v>22</v>
      </c>
      <c r="D108" s="13" t="n">
        <v>10</v>
      </c>
      <c r="E108" s="13" t="n">
        <v>9</v>
      </c>
      <c r="F108" s="14" t="n">
        <v>9</v>
      </c>
      <c r="G108" s="15" t="n">
        <v>9</v>
      </c>
      <c r="H108" s="14" t="n">
        <v>9</v>
      </c>
      <c r="I108" s="16" t="n">
        <v>9</v>
      </c>
      <c r="J108" s="16" t="n">
        <v>7</v>
      </c>
      <c r="K108" s="16" t="n">
        <v>106</v>
      </c>
      <c r="L108" s="17" t="n">
        <v>10</v>
      </c>
      <c r="M108" s="18" t="n">
        <v>10</v>
      </c>
      <c r="N108" s="18" t="n">
        <v>9</v>
      </c>
      <c r="O108" s="19" t="n">
        <v>1</v>
      </c>
      <c r="P108" s="20" t="s">
        <v>210</v>
      </c>
    </row>
    <row r="109" customFormat="false" ht="13.8" hidden="false" customHeight="false" outlineLevel="0" collapsed="false">
      <c r="B109" s="12" t="s">
        <v>211</v>
      </c>
      <c r="C109" s="12" t="s">
        <v>23</v>
      </c>
      <c r="D109" s="13" t="n">
        <v>11</v>
      </c>
      <c r="E109" s="13" t="n">
        <v>9</v>
      </c>
      <c r="F109" s="14" t="n">
        <v>9</v>
      </c>
      <c r="G109" s="15" t="n">
        <v>9</v>
      </c>
      <c r="H109" s="14" t="n">
        <v>9</v>
      </c>
      <c r="I109" s="16" t="n">
        <v>9</v>
      </c>
      <c r="J109" s="16" t="n">
        <v>7</v>
      </c>
      <c r="K109" s="16" t="n">
        <v>107</v>
      </c>
      <c r="L109" s="17" t="n">
        <v>11</v>
      </c>
      <c r="M109" s="18" t="n">
        <v>11</v>
      </c>
      <c r="N109" s="18" t="n">
        <v>9</v>
      </c>
      <c r="O109" s="19" t="n">
        <v>1</v>
      </c>
      <c r="P109" s="20" t="s">
        <v>210</v>
      </c>
    </row>
    <row r="110" customFormat="false" ht="13.8" hidden="false" customHeight="false" outlineLevel="0" collapsed="false">
      <c r="B110" s="12" t="s">
        <v>211</v>
      </c>
      <c r="C110" s="12" t="s">
        <v>24</v>
      </c>
      <c r="D110" s="13" t="n">
        <v>12</v>
      </c>
      <c r="E110" s="13" t="n">
        <v>9</v>
      </c>
      <c r="F110" s="14" t="n">
        <v>9</v>
      </c>
      <c r="G110" s="15" t="n">
        <v>9</v>
      </c>
      <c r="H110" s="14" t="n">
        <v>9</v>
      </c>
      <c r="I110" s="16" t="n">
        <v>9</v>
      </c>
      <c r="J110" s="16" t="n">
        <v>7</v>
      </c>
      <c r="K110" s="16" t="n">
        <v>108</v>
      </c>
      <c r="L110" s="17" t="n">
        <v>12</v>
      </c>
      <c r="M110" s="18" t="n">
        <v>12</v>
      </c>
      <c r="N110" s="18" t="n">
        <v>9</v>
      </c>
      <c r="O110" s="19" t="n">
        <v>1</v>
      </c>
      <c r="P110" s="20" t="s">
        <v>210</v>
      </c>
    </row>
    <row r="111" customFormat="false" ht="13.8" hidden="false" customHeight="false" outlineLevel="0" collapsed="false">
      <c r="B111" s="12" t="s">
        <v>212</v>
      </c>
      <c r="C111" s="12" t="s">
        <v>18</v>
      </c>
      <c r="D111" s="13" t="n">
        <v>1</v>
      </c>
      <c r="E111" s="13" t="n">
        <v>10</v>
      </c>
      <c r="F111" s="14" t="n">
        <v>10</v>
      </c>
      <c r="G111" s="15" t="n">
        <v>10</v>
      </c>
      <c r="H111" s="14" t="n">
        <v>10</v>
      </c>
      <c r="I111" s="16" t="n">
        <v>10</v>
      </c>
      <c r="J111" s="16" t="n">
        <v>7</v>
      </c>
      <c r="K111" s="16" t="n">
        <v>109</v>
      </c>
      <c r="L111" s="17" t="n">
        <v>1</v>
      </c>
      <c r="M111" s="18" t="n">
        <v>1</v>
      </c>
      <c r="N111" s="18" t="n">
        <v>10</v>
      </c>
      <c r="O111" s="19" t="n">
        <v>2</v>
      </c>
      <c r="P111" s="20" t="s">
        <v>210</v>
      </c>
    </row>
    <row r="112" customFormat="false" ht="13.8" hidden="false" customHeight="false" outlineLevel="0" collapsed="false">
      <c r="B112" s="12" t="s">
        <v>212</v>
      </c>
      <c r="C112" s="12" t="s">
        <v>20</v>
      </c>
      <c r="D112" s="13" t="n">
        <v>2</v>
      </c>
      <c r="E112" s="13" t="n">
        <v>10</v>
      </c>
      <c r="F112" s="14" t="n">
        <v>10</v>
      </c>
      <c r="G112" s="15" t="n">
        <v>10</v>
      </c>
      <c r="H112" s="14" t="n">
        <v>10</v>
      </c>
      <c r="I112" s="16" t="n">
        <v>10</v>
      </c>
      <c r="J112" s="16" t="n">
        <v>7</v>
      </c>
      <c r="K112" s="16" t="n">
        <v>110</v>
      </c>
      <c r="L112" s="17" t="n">
        <v>2</v>
      </c>
      <c r="M112" s="18" t="n">
        <v>2</v>
      </c>
      <c r="N112" s="18" t="n">
        <v>10</v>
      </c>
      <c r="O112" s="19" t="n">
        <v>2</v>
      </c>
      <c r="P112" s="20" t="s">
        <v>210</v>
      </c>
    </row>
    <row r="113" customFormat="false" ht="13.8" hidden="false" customHeight="false" outlineLevel="0" collapsed="false">
      <c r="B113" s="12" t="s">
        <v>212</v>
      </c>
      <c r="C113" s="12" t="s">
        <v>21</v>
      </c>
      <c r="D113" s="13" t="n">
        <v>3</v>
      </c>
      <c r="E113" s="13" t="n">
        <v>10</v>
      </c>
      <c r="F113" s="14" t="n">
        <v>10</v>
      </c>
      <c r="G113" s="15" t="n">
        <v>10</v>
      </c>
      <c r="H113" s="14" t="n">
        <v>10</v>
      </c>
      <c r="I113" s="16" t="n">
        <v>10</v>
      </c>
      <c r="J113" s="16" t="n">
        <v>7</v>
      </c>
      <c r="K113" s="16" t="n">
        <v>111</v>
      </c>
      <c r="L113" s="17" t="n">
        <v>3</v>
      </c>
      <c r="M113" s="18" t="n">
        <v>3</v>
      </c>
      <c r="N113" s="18" t="n">
        <v>10</v>
      </c>
      <c r="O113" s="19" t="n">
        <v>2</v>
      </c>
      <c r="P113" s="20" t="s">
        <v>210</v>
      </c>
    </row>
    <row r="114" customFormat="false" ht="13.8" hidden="false" customHeight="false" outlineLevel="0" collapsed="false">
      <c r="B114" s="12" t="s">
        <v>212</v>
      </c>
      <c r="C114" s="12" t="s">
        <v>22</v>
      </c>
      <c r="D114" s="13" t="n">
        <v>4</v>
      </c>
      <c r="E114" s="13" t="n">
        <v>10</v>
      </c>
      <c r="F114" s="14" t="n">
        <v>10</v>
      </c>
      <c r="G114" s="15" t="n">
        <v>10</v>
      </c>
      <c r="H114" s="14" t="n">
        <v>10</v>
      </c>
      <c r="I114" s="16" t="n">
        <v>10</v>
      </c>
      <c r="J114" s="16" t="n">
        <v>7</v>
      </c>
      <c r="K114" s="16" t="n">
        <v>112</v>
      </c>
      <c r="L114" s="17" t="n">
        <v>4</v>
      </c>
      <c r="M114" s="18" t="n">
        <v>4</v>
      </c>
      <c r="N114" s="18" t="n">
        <v>10</v>
      </c>
      <c r="O114" s="19" t="n">
        <v>2</v>
      </c>
      <c r="P114" s="20" t="s">
        <v>210</v>
      </c>
    </row>
    <row r="115" customFormat="false" ht="13.8" hidden="false" customHeight="false" outlineLevel="0" collapsed="false">
      <c r="B115" s="12" t="s">
        <v>212</v>
      </c>
      <c r="C115" s="12" t="s">
        <v>23</v>
      </c>
      <c r="D115" s="13" t="n">
        <v>5</v>
      </c>
      <c r="E115" s="13" t="n">
        <v>10</v>
      </c>
      <c r="F115" s="14" t="n">
        <v>10</v>
      </c>
      <c r="G115" s="15" t="n">
        <v>10</v>
      </c>
      <c r="H115" s="14" t="n">
        <v>10</v>
      </c>
      <c r="I115" s="16" t="n">
        <v>10</v>
      </c>
      <c r="J115" s="16" t="n">
        <v>7</v>
      </c>
      <c r="K115" s="16" t="n">
        <v>113</v>
      </c>
      <c r="L115" s="17" t="n">
        <v>5</v>
      </c>
      <c r="M115" s="18" t="n">
        <v>5</v>
      </c>
      <c r="N115" s="18" t="n">
        <v>10</v>
      </c>
      <c r="O115" s="19" t="n">
        <v>2</v>
      </c>
      <c r="P115" s="20" t="s">
        <v>210</v>
      </c>
    </row>
    <row r="116" customFormat="false" ht="13.8" hidden="false" customHeight="false" outlineLevel="0" collapsed="false">
      <c r="B116" s="12" t="s">
        <v>212</v>
      </c>
      <c r="C116" s="12" t="s">
        <v>24</v>
      </c>
      <c r="D116" s="13" t="n">
        <v>6</v>
      </c>
      <c r="E116" s="13" t="n">
        <v>10</v>
      </c>
      <c r="F116" s="14" t="n">
        <v>10</v>
      </c>
      <c r="G116" s="15" t="n">
        <v>10</v>
      </c>
      <c r="H116" s="14" t="n">
        <v>10</v>
      </c>
      <c r="I116" s="16" t="n">
        <v>10</v>
      </c>
      <c r="J116" s="16" t="n">
        <v>7</v>
      </c>
      <c r="K116" s="16" t="n">
        <v>114</v>
      </c>
      <c r="L116" s="17" t="n">
        <v>6</v>
      </c>
      <c r="M116" s="18" t="n">
        <v>6</v>
      </c>
      <c r="N116" s="18" t="n">
        <v>10</v>
      </c>
      <c r="O116" s="19" t="n">
        <v>2</v>
      </c>
      <c r="P116" s="20" t="s">
        <v>210</v>
      </c>
    </row>
    <row r="117" customFormat="false" ht="13.8" hidden="false" customHeight="false" outlineLevel="0" collapsed="false">
      <c r="B117" s="12" t="s">
        <v>213</v>
      </c>
      <c r="C117" s="12" t="s">
        <v>18</v>
      </c>
      <c r="D117" s="13" t="n">
        <v>7</v>
      </c>
      <c r="E117" s="13" t="n">
        <v>10</v>
      </c>
      <c r="F117" s="14" t="n">
        <v>10</v>
      </c>
      <c r="G117" s="15" t="n">
        <v>10</v>
      </c>
      <c r="H117" s="14" t="n">
        <v>10</v>
      </c>
      <c r="I117" s="16" t="n">
        <v>10</v>
      </c>
      <c r="J117" s="16" t="n">
        <v>7</v>
      </c>
      <c r="K117" s="16" t="n">
        <v>115</v>
      </c>
      <c r="L117" s="17" t="n">
        <v>7</v>
      </c>
      <c r="M117" s="18" t="n">
        <v>7</v>
      </c>
      <c r="N117" s="18" t="n">
        <v>10</v>
      </c>
      <c r="O117" s="19" t="n">
        <v>2</v>
      </c>
      <c r="P117" s="20" t="s">
        <v>210</v>
      </c>
    </row>
    <row r="118" customFormat="false" ht="13.8" hidden="false" customHeight="false" outlineLevel="0" collapsed="false">
      <c r="B118" s="12" t="s">
        <v>213</v>
      </c>
      <c r="C118" s="12" t="s">
        <v>20</v>
      </c>
      <c r="D118" s="13" t="n">
        <v>8</v>
      </c>
      <c r="E118" s="13" t="n">
        <v>10</v>
      </c>
      <c r="F118" s="14" t="n">
        <v>10</v>
      </c>
      <c r="G118" s="15" t="n">
        <v>10</v>
      </c>
      <c r="H118" s="14" t="n">
        <v>10</v>
      </c>
      <c r="I118" s="16" t="n">
        <v>10</v>
      </c>
      <c r="J118" s="16" t="n">
        <v>7</v>
      </c>
      <c r="K118" s="16" t="n">
        <v>116</v>
      </c>
      <c r="L118" s="17" t="n">
        <v>8</v>
      </c>
      <c r="M118" s="18" t="n">
        <v>8</v>
      </c>
      <c r="N118" s="18" t="n">
        <v>10</v>
      </c>
      <c r="O118" s="19" t="n">
        <v>2</v>
      </c>
      <c r="P118" s="20" t="s">
        <v>210</v>
      </c>
    </row>
    <row r="119" customFormat="false" ht="13.8" hidden="false" customHeight="false" outlineLevel="0" collapsed="false">
      <c r="B119" s="12" t="s">
        <v>213</v>
      </c>
      <c r="C119" s="12" t="s">
        <v>21</v>
      </c>
      <c r="D119" s="13" t="n">
        <v>9</v>
      </c>
      <c r="E119" s="13" t="n">
        <v>10</v>
      </c>
      <c r="F119" s="14" t="n">
        <v>10</v>
      </c>
      <c r="G119" s="15" t="n">
        <v>10</v>
      </c>
      <c r="H119" s="14" t="n">
        <v>10</v>
      </c>
      <c r="I119" s="16" t="n">
        <v>10</v>
      </c>
      <c r="J119" s="16" t="n">
        <v>7</v>
      </c>
      <c r="K119" s="16" t="n">
        <v>117</v>
      </c>
      <c r="L119" s="17" t="n">
        <v>9</v>
      </c>
      <c r="M119" s="18" t="n">
        <v>9</v>
      </c>
      <c r="N119" s="18" t="n">
        <v>10</v>
      </c>
      <c r="O119" s="19" t="n">
        <v>2</v>
      </c>
      <c r="P119" s="20" t="s">
        <v>210</v>
      </c>
    </row>
    <row r="120" customFormat="false" ht="13.8" hidden="false" customHeight="false" outlineLevel="0" collapsed="false">
      <c r="B120" s="12" t="s">
        <v>213</v>
      </c>
      <c r="C120" s="12" t="s">
        <v>22</v>
      </c>
      <c r="D120" s="13" t="n">
        <v>10</v>
      </c>
      <c r="E120" s="13" t="n">
        <v>10</v>
      </c>
      <c r="F120" s="14" t="n">
        <v>10</v>
      </c>
      <c r="G120" s="15" t="n">
        <v>10</v>
      </c>
      <c r="H120" s="14" t="n">
        <v>10</v>
      </c>
      <c r="I120" s="16" t="n">
        <v>10</v>
      </c>
      <c r="J120" s="16" t="n">
        <v>7</v>
      </c>
      <c r="K120" s="16" t="n">
        <v>118</v>
      </c>
      <c r="L120" s="17" t="n">
        <v>10</v>
      </c>
      <c r="M120" s="18" t="n">
        <v>10</v>
      </c>
      <c r="N120" s="18" t="n">
        <v>10</v>
      </c>
      <c r="O120" s="19" t="n">
        <v>2</v>
      </c>
      <c r="P120" s="20" t="s">
        <v>210</v>
      </c>
    </row>
    <row r="121" customFormat="false" ht="13.8" hidden="false" customHeight="false" outlineLevel="0" collapsed="false">
      <c r="B121" s="12" t="s">
        <v>213</v>
      </c>
      <c r="C121" s="12" t="s">
        <v>23</v>
      </c>
      <c r="D121" s="13" t="n">
        <v>11</v>
      </c>
      <c r="E121" s="13" t="n">
        <v>10</v>
      </c>
      <c r="F121" s="14" t="n">
        <v>10</v>
      </c>
      <c r="G121" s="15" t="n">
        <v>10</v>
      </c>
      <c r="H121" s="14" t="n">
        <v>10</v>
      </c>
      <c r="I121" s="16" t="n">
        <v>10</v>
      </c>
      <c r="J121" s="16" t="n">
        <v>7</v>
      </c>
      <c r="K121" s="16" t="n">
        <v>119</v>
      </c>
      <c r="L121" s="17" t="n">
        <v>11</v>
      </c>
      <c r="M121" s="18" t="n">
        <v>11</v>
      </c>
      <c r="N121" s="18" t="n">
        <v>10</v>
      </c>
      <c r="O121" s="19" t="n">
        <v>2</v>
      </c>
      <c r="P121" s="20" t="s">
        <v>210</v>
      </c>
    </row>
    <row r="122" customFormat="false" ht="13.8" hidden="false" customHeight="false" outlineLevel="0" collapsed="false">
      <c r="B122" s="12" t="s">
        <v>213</v>
      </c>
      <c r="C122" s="12" t="s">
        <v>24</v>
      </c>
      <c r="D122" s="13" t="n">
        <v>12</v>
      </c>
      <c r="E122" s="13" t="n">
        <v>10</v>
      </c>
      <c r="F122" s="14" t="n">
        <v>10</v>
      </c>
      <c r="G122" s="15" t="n">
        <v>10</v>
      </c>
      <c r="H122" s="14" t="n">
        <v>10</v>
      </c>
      <c r="I122" s="16" t="n">
        <v>10</v>
      </c>
      <c r="J122" s="16" t="n">
        <v>7</v>
      </c>
      <c r="K122" s="16" t="n">
        <v>120</v>
      </c>
      <c r="L122" s="17" t="n">
        <v>12</v>
      </c>
      <c r="M122" s="18" t="n">
        <v>12</v>
      </c>
      <c r="N122" s="18" t="n">
        <v>10</v>
      </c>
      <c r="O122" s="19" t="n">
        <v>2</v>
      </c>
      <c r="P122" s="20" t="s">
        <v>210</v>
      </c>
    </row>
    <row r="123" customFormat="false" ht="13.8" hidden="false" customHeight="false" outlineLevel="0" collapsed="false">
      <c r="B123" s="12" t="s">
        <v>214</v>
      </c>
      <c r="C123" s="12" t="s">
        <v>18</v>
      </c>
      <c r="D123" s="13" t="n">
        <v>1</v>
      </c>
      <c r="E123" s="13" t="n">
        <v>11</v>
      </c>
      <c r="F123" s="14" t="n">
        <v>11</v>
      </c>
      <c r="G123" s="15" t="n">
        <v>11</v>
      </c>
      <c r="H123" s="14" t="n">
        <v>11</v>
      </c>
      <c r="I123" s="16" t="n">
        <v>11</v>
      </c>
      <c r="J123" s="16" t="n">
        <v>7</v>
      </c>
      <c r="K123" s="16" t="n">
        <v>121</v>
      </c>
      <c r="L123" s="17" t="n">
        <v>1</v>
      </c>
      <c r="M123" s="18" t="n">
        <v>1</v>
      </c>
      <c r="N123" s="18" t="n">
        <v>11</v>
      </c>
      <c r="O123" s="19" t="n">
        <v>1</v>
      </c>
      <c r="P123" s="20" t="s">
        <v>215</v>
      </c>
    </row>
    <row r="124" customFormat="false" ht="13.8" hidden="false" customHeight="false" outlineLevel="0" collapsed="false">
      <c r="B124" s="12" t="s">
        <v>214</v>
      </c>
      <c r="C124" s="12" t="s">
        <v>20</v>
      </c>
      <c r="D124" s="13" t="n">
        <v>2</v>
      </c>
      <c r="E124" s="13" t="n">
        <v>11</v>
      </c>
      <c r="F124" s="14" t="n">
        <v>11</v>
      </c>
      <c r="G124" s="15" t="n">
        <v>11</v>
      </c>
      <c r="H124" s="14" t="n">
        <v>11</v>
      </c>
      <c r="I124" s="16" t="n">
        <v>11</v>
      </c>
      <c r="J124" s="16" t="n">
        <v>7</v>
      </c>
      <c r="K124" s="16" t="n">
        <v>122</v>
      </c>
      <c r="L124" s="17" t="n">
        <v>2</v>
      </c>
      <c r="M124" s="18" t="n">
        <v>2</v>
      </c>
      <c r="N124" s="18" t="n">
        <v>11</v>
      </c>
      <c r="O124" s="19" t="n">
        <v>1</v>
      </c>
      <c r="P124" s="20" t="s">
        <v>215</v>
      </c>
    </row>
    <row r="125" customFormat="false" ht="13.8" hidden="false" customHeight="false" outlineLevel="0" collapsed="false">
      <c r="B125" s="12" t="s">
        <v>214</v>
      </c>
      <c r="C125" s="12" t="s">
        <v>21</v>
      </c>
      <c r="D125" s="13" t="n">
        <v>3</v>
      </c>
      <c r="E125" s="13" t="n">
        <v>11</v>
      </c>
      <c r="F125" s="14" t="n">
        <v>11</v>
      </c>
      <c r="G125" s="15" t="n">
        <v>11</v>
      </c>
      <c r="H125" s="14" t="n">
        <v>11</v>
      </c>
      <c r="I125" s="16" t="n">
        <v>11</v>
      </c>
      <c r="J125" s="16" t="n">
        <v>7</v>
      </c>
      <c r="K125" s="16" t="n">
        <v>123</v>
      </c>
      <c r="L125" s="17" t="n">
        <v>3</v>
      </c>
      <c r="M125" s="18" t="n">
        <v>3</v>
      </c>
      <c r="N125" s="18" t="n">
        <v>11</v>
      </c>
      <c r="O125" s="19" t="n">
        <v>1</v>
      </c>
      <c r="P125" s="20" t="s">
        <v>215</v>
      </c>
    </row>
    <row r="126" customFormat="false" ht="13.8" hidden="false" customHeight="false" outlineLevel="0" collapsed="false">
      <c r="B126" s="12" t="s">
        <v>214</v>
      </c>
      <c r="C126" s="12" t="s">
        <v>22</v>
      </c>
      <c r="D126" s="13" t="n">
        <v>4</v>
      </c>
      <c r="E126" s="13" t="n">
        <v>11</v>
      </c>
      <c r="F126" s="14" t="n">
        <v>11</v>
      </c>
      <c r="G126" s="15" t="n">
        <v>11</v>
      </c>
      <c r="H126" s="14" t="n">
        <v>11</v>
      </c>
      <c r="I126" s="16" t="n">
        <v>11</v>
      </c>
      <c r="J126" s="16" t="n">
        <v>7</v>
      </c>
      <c r="K126" s="16" t="n">
        <v>124</v>
      </c>
      <c r="L126" s="17" t="n">
        <v>4</v>
      </c>
      <c r="M126" s="18" t="n">
        <v>4</v>
      </c>
      <c r="N126" s="18" t="n">
        <v>11</v>
      </c>
      <c r="O126" s="19" t="n">
        <v>1</v>
      </c>
      <c r="P126" s="20" t="s">
        <v>215</v>
      </c>
    </row>
    <row r="127" customFormat="false" ht="13.8" hidden="false" customHeight="false" outlineLevel="0" collapsed="false">
      <c r="B127" s="12" t="s">
        <v>214</v>
      </c>
      <c r="C127" s="12" t="s">
        <v>23</v>
      </c>
      <c r="D127" s="13" t="n">
        <v>5</v>
      </c>
      <c r="E127" s="13" t="n">
        <v>11</v>
      </c>
      <c r="F127" s="14" t="n">
        <v>11</v>
      </c>
      <c r="G127" s="15" t="n">
        <v>11</v>
      </c>
      <c r="H127" s="14" t="n">
        <v>11</v>
      </c>
      <c r="I127" s="16" t="n">
        <v>11</v>
      </c>
      <c r="J127" s="16" t="n">
        <v>7</v>
      </c>
      <c r="K127" s="16" t="n">
        <v>125</v>
      </c>
      <c r="L127" s="17" t="n">
        <v>5</v>
      </c>
      <c r="M127" s="18" t="n">
        <v>5</v>
      </c>
      <c r="N127" s="18" t="n">
        <v>11</v>
      </c>
      <c r="O127" s="19" t="n">
        <v>1</v>
      </c>
      <c r="P127" s="20" t="s">
        <v>215</v>
      </c>
    </row>
    <row r="128" customFormat="false" ht="13.8" hidden="false" customHeight="false" outlineLevel="0" collapsed="false">
      <c r="B128" s="12" t="s">
        <v>214</v>
      </c>
      <c r="C128" s="12" t="s">
        <v>24</v>
      </c>
      <c r="D128" s="13" t="n">
        <v>6</v>
      </c>
      <c r="E128" s="13" t="n">
        <v>11</v>
      </c>
      <c r="F128" s="14" t="n">
        <v>11</v>
      </c>
      <c r="G128" s="15" t="n">
        <v>11</v>
      </c>
      <c r="H128" s="14" t="n">
        <v>11</v>
      </c>
      <c r="I128" s="16" t="n">
        <v>11</v>
      </c>
      <c r="J128" s="16" t="n">
        <v>7</v>
      </c>
      <c r="K128" s="16" t="n">
        <v>126</v>
      </c>
      <c r="L128" s="17" t="n">
        <v>6</v>
      </c>
      <c r="M128" s="18" t="n">
        <v>6</v>
      </c>
      <c r="N128" s="18" t="n">
        <v>11</v>
      </c>
      <c r="O128" s="19" t="n">
        <v>1</v>
      </c>
      <c r="P128" s="20" t="s">
        <v>215</v>
      </c>
    </row>
    <row r="129" customFormat="false" ht="13.8" hidden="false" customHeight="false" outlineLevel="0" collapsed="false">
      <c r="B129" s="12" t="s">
        <v>216</v>
      </c>
      <c r="C129" s="12" t="s">
        <v>18</v>
      </c>
      <c r="D129" s="13" t="n">
        <v>7</v>
      </c>
      <c r="E129" s="13" t="n">
        <v>11</v>
      </c>
      <c r="F129" s="14" t="n">
        <v>11</v>
      </c>
      <c r="G129" s="15" t="n">
        <v>11</v>
      </c>
      <c r="H129" s="14" t="n">
        <v>11</v>
      </c>
      <c r="I129" s="16" t="n">
        <v>11</v>
      </c>
      <c r="J129" s="16" t="n">
        <v>7</v>
      </c>
      <c r="K129" s="16" t="n">
        <v>127</v>
      </c>
      <c r="L129" s="17" t="n">
        <v>7</v>
      </c>
      <c r="M129" s="18" t="n">
        <v>7</v>
      </c>
      <c r="N129" s="18" t="n">
        <v>11</v>
      </c>
      <c r="O129" s="19" t="n">
        <v>1</v>
      </c>
      <c r="P129" s="20" t="s">
        <v>215</v>
      </c>
    </row>
    <row r="130" customFormat="false" ht="13.8" hidden="false" customHeight="false" outlineLevel="0" collapsed="false">
      <c r="B130" s="12" t="s">
        <v>216</v>
      </c>
      <c r="C130" s="12" t="s">
        <v>20</v>
      </c>
      <c r="D130" s="13" t="n">
        <v>8</v>
      </c>
      <c r="E130" s="13" t="n">
        <v>11</v>
      </c>
      <c r="F130" s="14" t="n">
        <v>11</v>
      </c>
      <c r="G130" s="15" t="n">
        <v>11</v>
      </c>
      <c r="H130" s="14" t="n">
        <v>11</v>
      </c>
      <c r="I130" s="16" t="n">
        <v>11</v>
      </c>
      <c r="J130" s="16" t="n">
        <v>7</v>
      </c>
      <c r="K130" s="16" t="n">
        <v>128</v>
      </c>
      <c r="L130" s="17" t="n">
        <v>8</v>
      </c>
      <c r="M130" s="18" t="n">
        <v>8</v>
      </c>
      <c r="N130" s="18" t="n">
        <v>11</v>
      </c>
      <c r="O130" s="19" t="n">
        <v>1</v>
      </c>
      <c r="P130" s="20" t="s">
        <v>215</v>
      </c>
    </row>
    <row r="131" customFormat="false" ht="13.8" hidden="false" customHeight="false" outlineLevel="0" collapsed="false">
      <c r="B131" s="12" t="s">
        <v>216</v>
      </c>
      <c r="C131" s="12" t="s">
        <v>21</v>
      </c>
      <c r="D131" s="13" t="n">
        <v>9</v>
      </c>
      <c r="E131" s="13" t="n">
        <v>11</v>
      </c>
      <c r="F131" s="14" t="n">
        <v>11</v>
      </c>
      <c r="G131" s="15" t="n">
        <v>11</v>
      </c>
      <c r="H131" s="14" t="n">
        <v>11</v>
      </c>
      <c r="I131" s="16" t="n">
        <v>11</v>
      </c>
      <c r="J131" s="16" t="n">
        <v>7</v>
      </c>
      <c r="K131" s="16" t="n">
        <v>129</v>
      </c>
      <c r="L131" s="17" t="n">
        <v>9</v>
      </c>
      <c r="M131" s="18" t="n">
        <v>9</v>
      </c>
      <c r="N131" s="18" t="n">
        <v>11</v>
      </c>
      <c r="O131" s="19" t="n">
        <v>1</v>
      </c>
      <c r="P131" s="20" t="s">
        <v>215</v>
      </c>
    </row>
    <row r="132" customFormat="false" ht="13.8" hidden="false" customHeight="false" outlineLevel="0" collapsed="false">
      <c r="B132" s="12" t="s">
        <v>216</v>
      </c>
      <c r="C132" s="12" t="s">
        <v>22</v>
      </c>
      <c r="D132" s="13" t="n">
        <v>10</v>
      </c>
      <c r="E132" s="13" t="n">
        <v>11</v>
      </c>
      <c r="F132" s="14" t="n">
        <v>11</v>
      </c>
      <c r="G132" s="15" t="n">
        <v>11</v>
      </c>
      <c r="H132" s="14" t="n">
        <v>11</v>
      </c>
      <c r="I132" s="16" t="n">
        <v>11</v>
      </c>
      <c r="J132" s="16" t="n">
        <v>7</v>
      </c>
      <c r="K132" s="16" t="n">
        <v>130</v>
      </c>
      <c r="L132" s="17" t="n">
        <v>10</v>
      </c>
      <c r="M132" s="18" t="n">
        <v>10</v>
      </c>
      <c r="N132" s="18" t="n">
        <v>11</v>
      </c>
      <c r="O132" s="19" t="n">
        <v>1</v>
      </c>
      <c r="P132" s="20" t="s">
        <v>215</v>
      </c>
    </row>
    <row r="133" customFormat="false" ht="13.8" hidden="false" customHeight="false" outlineLevel="0" collapsed="false">
      <c r="B133" s="12" t="s">
        <v>216</v>
      </c>
      <c r="C133" s="12" t="s">
        <v>23</v>
      </c>
      <c r="D133" s="13" t="n">
        <v>11</v>
      </c>
      <c r="E133" s="13" t="n">
        <v>11</v>
      </c>
      <c r="F133" s="14" t="n">
        <v>11</v>
      </c>
      <c r="G133" s="15" t="n">
        <v>11</v>
      </c>
      <c r="H133" s="14" t="n">
        <v>11</v>
      </c>
      <c r="I133" s="16" t="n">
        <v>11</v>
      </c>
      <c r="J133" s="16" t="n">
        <v>7</v>
      </c>
      <c r="K133" s="16" t="n">
        <v>131</v>
      </c>
      <c r="L133" s="17" t="n">
        <v>11</v>
      </c>
      <c r="M133" s="18" t="n">
        <v>11</v>
      </c>
      <c r="N133" s="18" t="n">
        <v>11</v>
      </c>
      <c r="O133" s="19" t="n">
        <v>1</v>
      </c>
      <c r="P133" s="20" t="s">
        <v>215</v>
      </c>
    </row>
    <row r="134" customFormat="false" ht="13.8" hidden="false" customHeight="false" outlineLevel="0" collapsed="false">
      <c r="B134" s="12" t="s">
        <v>216</v>
      </c>
      <c r="C134" s="12" t="s">
        <v>24</v>
      </c>
      <c r="D134" s="13" t="n">
        <v>12</v>
      </c>
      <c r="E134" s="13" t="n">
        <v>11</v>
      </c>
      <c r="F134" s="14" t="n">
        <v>11</v>
      </c>
      <c r="G134" s="15" t="n">
        <v>11</v>
      </c>
      <c r="H134" s="14" t="n">
        <v>11</v>
      </c>
      <c r="I134" s="16" t="n">
        <v>11</v>
      </c>
      <c r="J134" s="16" t="n">
        <v>7</v>
      </c>
      <c r="K134" s="16" t="n">
        <v>132</v>
      </c>
      <c r="L134" s="17" t="n">
        <v>12</v>
      </c>
      <c r="M134" s="18" t="n">
        <v>12</v>
      </c>
      <c r="N134" s="18" t="n">
        <v>11</v>
      </c>
      <c r="O134" s="19" t="n">
        <v>1</v>
      </c>
      <c r="P134" s="20" t="s">
        <v>215</v>
      </c>
    </row>
    <row r="135" customFormat="false" ht="13.8" hidden="false" customHeight="false" outlineLevel="0" collapsed="false">
      <c r="B135" s="12" t="s">
        <v>217</v>
      </c>
      <c r="C135" s="12" t="s">
        <v>18</v>
      </c>
      <c r="D135" s="13" t="n">
        <v>1</v>
      </c>
      <c r="E135" s="13" t="n">
        <v>12</v>
      </c>
      <c r="F135" s="14" t="n">
        <v>12</v>
      </c>
      <c r="G135" s="15" t="n">
        <v>12</v>
      </c>
      <c r="H135" s="14" t="n">
        <v>12</v>
      </c>
      <c r="I135" s="16" t="n">
        <v>12</v>
      </c>
      <c r="J135" s="16" t="n">
        <v>7</v>
      </c>
      <c r="K135" s="16" t="n">
        <v>133</v>
      </c>
      <c r="L135" s="17" t="n">
        <v>1</v>
      </c>
      <c r="M135" s="18" t="n">
        <v>1</v>
      </c>
      <c r="N135" s="18" t="n">
        <v>12</v>
      </c>
      <c r="O135" s="19" t="n">
        <v>2</v>
      </c>
      <c r="P135" s="20" t="s">
        <v>215</v>
      </c>
    </row>
    <row r="136" customFormat="false" ht="13.8" hidden="false" customHeight="false" outlineLevel="0" collapsed="false">
      <c r="B136" s="12" t="s">
        <v>217</v>
      </c>
      <c r="C136" s="12" t="s">
        <v>20</v>
      </c>
      <c r="D136" s="13" t="n">
        <v>2</v>
      </c>
      <c r="E136" s="13" t="n">
        <v>12</v>
      </c>
      <c r="F136" s="14" t="n">
        <v>12</v>
      </c>
      <c r="G136" s="15" t="n">
        <v>12</v>
      </c>
      <c r="H136" s="14" t="n">
        <v>12</v>
      </c>
      <c r="I136" s="16" t="n">
        <v>12</v>
      </c>
      <c r="J136" s="16" t="n">
        <v>7</v>
      </c>
      <c r="K136" s="16" t="n">
        <v>134</v>
      </c>
      <c r="L136" s="17" t="n">
        <v>2</v>
      </c>
      <c r="M136" s="18" t="n">
        <v>2</v>
      </c>
      <c r="N136" s="18" t="n">
        <v>12</v>
      </c>
      <c r="O136" s="19" t="n">
        <v>2</v>
      </c>
      <c r="P136" s="20" t="s">
        <v>215</v>
      </c>
    </row>
    <row r="137" customFormat="false" ht="13.8" hidden="false" customHeight="false" outlineLevel="0" collapsed="false">
      <c r="B137" s="12" t="s">
        <v>217</v>
      </c>
      <c r="C137" s="12" t="s">
        <v>21</v>
      </c>
      <c r="D137" s="13" t="n">
        <v>3</v>
      </c>
      <c r="E137" s="13" t="n">
        <v>12</v>
      </c>
      <c r="F137" s="14" t="n">
        <v>12</v>
      </c>
      <c r="G137" s="15" t="n">
        <v>12</v>
      </c>
      <c r="H137" s="14" t="n">
        <v>12</v>
      </c>
      <c r="I137" s="16" t="n">
        <v>12</v>
      </c>
      <c r="J137" s="16" t="n">
        <v>7</v>
      </c>
      <c r="K137" s="16" t="n">
        <v>135</v>
      </c>
      <c r="L137" s="17" t="n">
        <v>3</v>
      </c>
      <c r="M137" s="18" t="n">
        <v>3</v>
      </c>
      <c r="N137" s="18" t="n">
        <v>12</v>
      </c>
      <c r="O137" s="19" t="n">
        <v>2</v>
      </c>
      <c r="P137" s="20" t="s">
        <v>215</v>
      </c>
    </row>
    <row r="138" customFormat="false" ht="13.8" hidden="false" customHeight="false" outlineLevel="0" collapsed="false">
      <c r="B138" s="12" t="s">
        <v>217</v>
      </c>
      <c r="C138" s="12" t="s">
        <v>22</v>
      </c>
      <c r="D138" s="13" t="n">
        <v>4</v>
      </c>
      <c r="E138" s="13" t="n">
        <v>12</v>
      </c>
      <c r="F138" s="14" t="n">
        <v>12</v>
      </c>
      <c r="G138" s="15" t="n">
        <v>12</v>
      </c>
      <c r="H138" s="14" t="n">
        <v>12</v>
      </c>
      <c r="I138" s="16" t="n">
        <v>12</v>
      </c>
      <c r="J138" s="16" t="n">
        <v>7</v>
      </c>
      <c r="K138" s="16" t="n">
        <v>136</v>
      </c>
      <c r="L138" s="17" t="n">
        <v>4</v>
      </c>
      <c r="M138" s="18" t="n">
        <v>4</v>
      </c>
      <c r="N138" s="18" t="n">
        <v>12</v>
      </c>
      <c r="O138" s="19" t="n">
        <v>2</v>
      </c>
      <c r="P138" s="20" t="s">
        <v>215</v>
      </c>
    </row>
    <row r="139" customFormat="false" ht="13.8" hidden="false" customHeight="false" outlineLevel="0" collapsed="false">
      <c r="B139" s="12" t="s">
        <v>217</v>
      </c>
      <c r="C139" s="12" t="s">
        <v>23</v>
      </c>
      <c r="D139" s="13" t="n">
        <v>5</v>
      </c>
      <c r="E139" s="13" t="n">
        <v>12</v>
      </c>
      <c r="F139" s="14" t="n">
        <v>12</v>
      </c>
      <c r="G139" s="15" t="n">
        <v>12</v>
      </c>
      <c r="H139" s="14" t="n">
        <v>12</v>
      </c>
      <c r="I139" s="16" t="n">
        <v>12</v>
      </c>
      <c r="J139" s="16" t="n">
        <v>7</v>
      </c>
      <c r="K139" s="16" t="n">
        <v>137</v>
      </c>
      <c r="L139" s="17" t="n">
        <v>5</v>
      </c>
      <c r="M139" s="18" t="n">
        <v>5</v>
      </c>
      <c r="N139" s="18" t="n">
        <v>12</v>
      </c>
      <c r="O139" s="19" t="n">
        <v>2</v>
      </c>
      <c r="P139" s="20" t="s">
        <v>215</v>
      </c>
    </row>
    <row r="140" customFormat="false" ht="13.8" hidden="false" customHeight="false" outlineLevel="0" collapsed="false">
      <c r="B140" s="12" t="s">
        <v>217</v>
      </c>
      <c r="C140" s="12" t="s">
        <v>24</v>
      </c>
      <c r="D140" s="13" t="n">
        <v>6</v>
      </c>
      <c r="E140" s="13" t="n">
        <v>12</v>
      </c>
      <c r="F140" s="14" t="n">
        <v>12</v>
      </c>
      <c r="G140" s="15" t="n">
        <v>12</v>
      </c>
      <c r="H140" s="14" t="n">
        <v>12</v>
      </c>
      <c r="I140" s="16" t="n">
        <v>12</v>
      </c>
      <c r="J140" s="16" t="n">
        <v>7</v>
      </c>
      <c r="K140" s="16" t="n">
        <v>138</v>
      </c>
      <c r="L140" s="17" t="n">
        <v>6</v>
      </c>
      <c r="M140" s="18" t="n">
        <v>6</v>
      </c>
      <c r="N140" s="18" t="n">
        <v>12</v>
      </c>
      <c r="O140" s="19" t="n">
        <v>2</v>
      </c>
      <c r="P140" s="20" t="s">
        <v>215</v>
      </c>
    </row>
    <row r="141" customFormat="false" ht="13.8" hidden="false" customHeight="false" outlineLevel="0" collapsed="false">
      <c r="B141" s="12" t="s">
        <v>218</v>
      </c>
      <c r="C141" s="12" t="s">
        <v>18</v>
      </c>
      <c r="D141" s="13" t="n">
        <v>7</v>
      </c>
      <c r="E141" s="13" t="n">
        <v>12</v>
      </c>
      <c r="F141" s="14" t="n">
        <v>12</v>
      </c>
      <c r="G141" s="15" t="n">
        <v>12</v>
      </c>
      <c r="H141" s="14" t="n">
        <v>12</v>
      </c>
      <c r="I141" s="16" t="n">
        <v>12</v>
      </c>
      <c r="J141" s="16" t="n">
        <v>7</v>
      </c>
      <c r="K141" s="16" t="n">
        <v>139</v>
      </c>
      <c r="L141" s="17" t="n">
        <v>7</v>
      </c>
      <c r="M141" s="18" t="n">
        <v>7</v>
      </c>
      <c r="N141" s="18" t="n">
        <v>12</v>
      </c>
      <c r="O141" s="19" t="n">
        <v>2</v>
      </c>
      <c r="P141" s="20" t="s">
        <v>215</v>
      </c>
    </row>
    <row r="142" customFormat="false" ht="13.8" hidden="false" customHeight="false" outlineLevel="0" collapsed="false">
      <c r="B142" s="12" t="s">
        <v>218</v>
      </c>
      <c r="C142" s="12" t="s">
        <v>20</v>
      </c>
      <c r="D142" s="13" t="n">
        <v>8</v>
      </c>
      <c r="E142" s="13" t="n">
        <v>12</v>
      </c>
      <c r="F142" s="14" t="n">
        <v>12</v>
      </c>
      <c r="G142" s="15" t="n">
        <v>12</v>
      </c>
      <c r="H142" s="14" t="n">
        <v>12</v>
      </c>
      <c r="I142" s="16" t="n">
        <v>12</v>
      </c>
      <c r="J142" s="16" t="n">
        <v>7</v>
      </c>
      <c r="K142" s="16" t="n">
        <v>140</v>
      </c>
      <c r="L142" s="17" t="n">
        <v>8</v>
      </c>
      <c r="M142" s="18" t="n">
        <v>8</v>
      </c>
      <c r="N142" s="18" t="n">
        <v>12</v>
      </c>
      <c r="O142" s="19" t="n">
        <v>2</v>
      </c>
      <c r="P142" s="20" t="s">
        <v>215</v>
      </c>
    </row>
    <row r="143" customFormat="false" ht="13.8" hidden="false" customHeight="false" outlineLevel="0" collapsed="false">
      <c r="B143" s="12" t="s">
        <v>218</v>
      </c>
      <c r="C143" s="12" t="s">
        <v>21</v>
      </c>
      <c r="D143" s="13" t="n">
        <v>9</v>
      </c>
      <c r="E143" s="13" t="n">
        <v>12</v>
      </c>
      <c r="F143" s="14" t="n">
        <v>12</v>
      </c>
      <c r="G143" s="15" t="n">
        <v>12</v>
      </c>
      <c r="H143" s="14" t="n">
        <v>12</v>
      </c>
      <c r="I143" s="16" t="n">
        <v>12</v>
      </c>
      <c r="J143" s="16" t="n">
        <v>7</v>
      </c>
      <c r="K143" s="16" t="n">
        <v>141</v>
      </c>
      <c r="L143" s="17" t="n">
        <v>9</v>
      </c>
      <c r="M143" s="18" t="n">
        <v>9</v>
      </c>
      <c r="N143" s="18" t="n">
        <v>12</v>
      </c>
      <c r="O143" s="19" t="n">
        <v>2</v>
      </c>
      <c r="P143" s="20" t="s">
        <v>215</v>
      </c>
    </row>
    <row r="144" customFormat="false" ht="13.8" hidden="false" customHeight="false" outlineLevel="0" collapsed="false">
      <c r="B144" s="12" t="s">
        <v>218</v>
      </c>
      <c r="C144" s="12" t="s">
        <v>22</v>
      </c>
      <c r="D144" s="13" t="n">
        <v>10</v>
      </c>
      <c r="E144" s="13" t="n">
        <v>12</v>
      </c>
      <c r="F144" s="14" t="n">
        <v>12</v>
      </c>
      <c r="G144" s="15" t="n">
        <v>12</v>
      </c>
      <c r="H144" s="14" t="n">
        <v>12</v>
      </c>
      <c r="I144" s="16" t="n">
        <v>12</v>
      </c>
      <c r="J144" s="16" t="n">
        <v>7</v>
      </c>
      <c r="K144" s="16" t="n">
        <v>142</v>
      </c>
      <c r="L144" s="17" t="n">
        <v>10</v>
      </c>
      <c r="M144" s="18" t="n">
        <v>10</v>
      </c>
      <c r="N144" s="18" t="n">
        <v>12</v>
      </c>
      <c r="O144" s="19" t="n">
        <v>2</v>
      </c>
      <c r="P144" s="20" t="s">
        <v>215</v>
      </c>
    </row>
    <row r="145" customFormat="false" ht="13.8" hidden="false" customHeight="false" outlineLevel="0" collapsed="false">
      <c r="B145" s="12" t="s">
        <v>218</v>
      </c>
      <c r="C145" s="12" t="s">
        <v>23</v>
      </c>
      <c r="D145" s="13" t="n">
        <v>11</v>
      </c>
      <c r="E145" s="13" t="n">
        <v>12</v>
      </c>
      <c r="F145" s="14" t="n">
        <v>12</v>
      </c>
      <c r="G145" s="15" t="n">
        <v>12</v>
      </c>
      <c r="H145" s="14" t="n">
        <v>12</v>
      </c>
      <c r="I145" s="16" t="n">
        <v>12</v>
      </c>
      <c r="J145" s="16" t="n">
        <v>7</v>
      </c>
      <c r="K145" s="16" t="n">
        <v>143</v>
      </c>
      <c r="L145" s="17" t="n">
        <v>11</v>
      </c>
      <c r="M145" s="18" t="n">
        <v>11</v>
      </c>
      <c r="N145" s="18" t="n">
        <v>12</v>
      </c>
      <c r="O145" s="19" t="n">
        <v>2</v>
      </c>
      <c r="P145" s="20" t="s">
        <v>215</v>
      </c>
    </row>
    <row r="146" s="21" customFormat="true" ht="13.8" hidden="false" customHeight="false" outlineLevel="0" collapsed="false">
      <c r="B146" s="22" t="s">
        <v>218</v>
      </c>
      <c r="C146" s="22" t="s">
        <v>24</v>
      </c>
      <c r="D146" s="23" t="n">
        <v>12</v>
      </c>
      <c r="E146" s="23" t="n">
        <v>12</v>
      </c>
      <c r="F146" s="24" t="n">
        <v>12</v>
      </c>
      <c r="G146" s="25" t="n">
        <v>12</v>
      </c>
      <c r="H146" s="24" t="n">
        <v>12</v>
      </c>
      <c r="I146" s="26" t="n">
        <v>12</v>
      </c>
      <c r="J146" s="16" t="n">
        <v>7</v>
      </c>
      <c r="K146" s="16" t="n">
        <v>144</v>
      </c>
      <c r="L146" s="27" t="n">
        <v>12</v>
      </c>
      <c r="M146" s="28" t="n">
        <v>12</v>
      </c>
      <c r="N146" s="28" t="n">
        <v>12</v>
      </c>
      <c r="O146" s="19" t="n">
        <v>2</v>
      </c>
      <c r="P146" s="20" t="s">
        <v>215</v>
      </c>
    </row>
    <row r="147" customFormat="false" ht="13.8" hidden="false" customHeight="false" outlineLevel="0" collapsed="false">
      <c r="B147" s="12" t="s">
        <v>219</v>
      </c>
      <c r="C147" s="12" t="s">
        <v>18</v>
      </c>
      <c r="D147" s="13" t="n">
        <v>1</v>
      </c>
      <c r="E147" s="13" t="n">
        <v>13</v>
      </c>
      <c r="F147" s="14" t="n">
        <v>13</v>
      </c>
      <c r="G147" s="15" t="n">
        <v>13</v>
      </c>
      <c r="H147" s="14" t="n">
        <v>13</v>
      </c>
      <c r="I147" s="16" t="n">
        <v>1</v>
      </c>
      <c r="J147" s="16" t="n">
        <v>8</v>
      </c>
      <c r="K147" s="16" t="n">
        <v>1</v>
      </c>
      <c r="L147" s="17" t="n">
        <v>1</v>
      </c>
      <c r="M147" s="18" t="n">
        <v>1</v>
      </c>
      <c r="N147" s="18" t="n">
        <v>13</v>
      </c>
      <c r="O147" s="19" t="n">
        <v>1</v>
      </c>
      <c r="P147" s="20" t="s">
        <v>220</v>
      </c>
    </row>
    <row r="148" customFormat="false" ht="13.8" hidden="false" customHeight="false" outlineLevel="0" collapsed="false">
      <c r="B148" s="12" t="s">
        <v>219</v>
      </c>
      <c r="C148" s="12" t="s">
        <v>20</v>
      </c>
      <c r="D148" s="13" t="n">
        <v>2</v>
      </c>
      <c r="E148" s="13" t="n">
        <v>13</v>
      </c>
      <c r="F148" s="14" t="n">
        <v>13</v>
      </c>
      <c r="G148" s="15" t="n">
        <v>13</v>
      </c>
      <c r="H148" s="14" t="n">
        <v>13</v>
      </c>
      <c r="I148" s="16" t="n">
        <v>1</v>
      </c>
      <c r="J148" s="16" t="n">
        <v>8</v>
      </c>
      <c r="K148" s="16" t="n">
        <v>2</v>
      </c>
      <c r="L148" s="17" t="n">
        <v>2</v>
      </c>
      <c r="M148" s="18" t="n">
        <v>2</v>
      </c>
      <c r="N148" s="18" t="n">
        <v>13</v>
      </c>
      <c r="O148" s="19" t="n">
        <v>1</v>
      </c>
      <c r="P148" s="20" t="s">
        <v>220</v>
      </c>
    </row>
    <row r="149" customFormat="false" ht="13.8" hidden="false" customHeight="false" outlineLevel="0" collapsed="false">
      <c r="B149" s="12" t="s">
        <v>219</v>
      </c>
      <c r="C149" s="12" t="s">
        <v>21</v>
      </c>
      <c r="D149" s="13" t="n">
        <v>3</v>
      </c>
      <c r="E149" s="13" t="n">
        <v>13</v>
      </c>
      <c r="F149" s="14" t="n">
        <v>13</v>
      </c>
      <c r="G149" s="15" t="n">
        <v>13</v>
      </c>
      <c r="H149" s="14" t="n">
        <v>13</v>
      </c>
      <c r="I149" s="16" t="n">
        <v>1</v>
      </c>
      <c r="J149" s="16" t="n">
        <v>8</v>
      </c>
      <c r="K149" s="16" t="n">
        <v>3</v>
      </c>
      <c r="L149" s="17" t="n">
        <v>3</v>
      </c>
      <c r="M149" s="18" t="n">
        <v>3</v>
      </c>
      <c r="N149" s="18" t="n">
        <v>13</v>
      </c>
      <c r="O149" s="19" t="n">
        <v>1</v>
      </c>
      <c r="P149" s="20" t="s">
        <v>220</v>
      </c>
    </row>
    <row r="150" customFormat="false" ht="13.8" hidden="false" customHeight="false" outlineLevel="0" collapsed="false">
      <c r="B150" s="12" t="s">
        <v>219</v>
      </c>
      <c r="C150" s="12" t="s">
        <v>22</v>
      </c>
      <c r="D150" s="13" t="n">
        <v>4</v>
      </c>
      <c r="E150" s="13" t="n">
        <v>13</v>
      </c>
      <c r="F150" s="14" t="n">
        <v>13</v>
      </c>
      <c r="G150" s="15" t="n">
        <v>13</v>
      </c>
      <c r="H150" s="14" t="n">
        <v>13</v>
      </c>
      <c r="I150" s="16" t="n">
        <v>1</v>
      </c>
      <c r="J150" s="16" t="n">
        <v>8</v>
      </c>
      <c r="K150" s="16" t="n">
        <v>4</v>
      </c>
      <c r="L150" s="17" t="n">
        <v>4</v>
      </c>
      <c r="M150" s="18" t="n">
        <v>4</v>
      </c>
      <c r="N150" s="18" t="n">
        <v>13</v>
      </c>
      <c r="O150" s="19" t="n">
        <v>1</v>
      </c>
      <c r="P150" s="20" t="s">
        <v>220</v>
      </c>
    </row>
    <row r="151" customFormat="false" ht="13.8" hidden="false" customHeight="false" outlineLevel="0" collapsed="false">
      <c r="B151" s="12" t="s">
        <v>219</v>
      </c>
      <c r="C151" s="12" t="s">
        <v>23</v>
      </c>
      <c r="D151" s="13" t="n">
        <v>5</v>
      </c>
      <c r="E151" s="13" t="n">
        <v>13</v>
      </c>
      <c r="F151" s="14" t="n">
        <v>13</v>
      </c>
      <c r="G151" s="15" t="n">
        <v>13</v>
      </c>
      <c r="H151" s="14" t="n">
        <v>13</v>
      </c>
      <c r="I151" s="16" t="n">
        <v>1</v>
      </c>
      <c r="J151" s="16" t="n">
        <v>8</v>
      </c>
      <c r="K151" s="16" t="n">
        <v>5</v>
      </c>
      <c r="L151" s="17" t="n">
        <v>5</v>
      </c>
      <c r="M151" s="18" t="n">
        <v>5</v>
      </c>
      <c r="N151" s="18" t="n">
        <v>13</v>
      </c>
      <c r="O151" s="19" t="n">
        <v>1</v>
      </c>
      <c r="P151" s="20" t="s">
        <v>220</v>
      </c>
    </row>
    <row r="152" customFormat="false" ht="13.8" hidden="false" customHeight="false" outlineLevel="0" collapsed="false">
      <c r="B152" s="12" t="s">
        <v>219</v>
      </c>
      <c r="C152" s="12" t="s">
        <v>24</v>
      </c>
      <c r="D152" s="13" t="n">
        <v>6</v>
      </c>
      <c r="E152" s="13" t="n">
        <v>13</v>
      </c>
      <c r="F152" s="14" t="n">
        <v>13</v>
      </c>
      <c r="G152" s="15" t="n">
        <v>13</v>
      </c>
      <c r="H152" s="14" t="n">
        <v>13</v>
      </c>
      <c r="I152" s="16" t="n">
        <v>1</v>
      </c>
      <c r="J152" s="16" t="n">
        <v>8</v>
      </c>
      <c r="K152" s="16" t="n">
        <v>6</v>
      </c>
      <c r="L152" s="17" t="n">
        <v>6</v>
      </c>
      <c r="M152" s="18" t="n">
        <v>6</v>
      </c>
      <c r="N152" s="18" t="n">
        <v>13</v>
      </c>
      <c r="O152" s="19" t="n">
        <v>1</v>
      </c>
      <c r="P152" s="20" t="s">
        <v>220</v>
      </c>
    </row>
    <row r="153" customFormat="false" ht="13.8" hidden="false" customHeight="false" outlineLevel="0" collapsed="false">
      <c r="B153" s="12" t="s">
        <v>221</v>
      </c>
      <c r="C153" s="12" t="s">
        <v>18</v>
      </c>
      <c r="D153" s="13" t="n">
        <v>7</v>
      </c>
      <c r="E153" s="13" t="n">
        <v>13</v>
      </c>
      <c r="F153" s="14" t="n">
        <v>13</v>
      </c>
      <c r="G153" s="15" t="n">
        <v>13</v>
      </c>
      <c r="H153" s="14" t="n">
        <v>13</v>
      </c>
      <c r="I153" s="16" t="n">
        <v>1</v>
      </c>
      <c r="J153" s="16" t="n">
        <v>8</v>
      </c>
      <c r="K153" s="16" t="n">
        <v>7</v>
      </c>
      <c r="L153" s="17" t="n">
        <v>7</v>
      </c>
      <c r="M153" s="18" t="n">
        <v>7</v>
      </c>
      <c r="N153" s="18" t="n">
        <v>13</v>
      </c>
      <c r="O153" s="19" t="n">
        <v>1</v>
      </c>
      <c r="P153" s="20" t="s">
        <v>220</v>
      </c>
    </row>
    <row r="154" customFormat="false" ht="13.8" hidden="false" customHeight="false" outlineLevel="0" collapsed="false">
      <c r="B154" s="12" t="s">
        <v>221</v>
      </c>
      <c r="C154" s="12" t="s">
        <v>20</v>
      </c>
      <c r="D154" s="13" t="n">
        <v>8</v>
      </c>
      <c r="E154" s="13" t="n">
        <v>13</v>
      </c>
      <c r="F154" s="14" t="n">
        <v>13</v>
      </c>
      <c r="G154" s="15" t="n">
        <v>13</v>
      </c>
      <c r="H154" s="14" t="n">
        <v>13</v>
      </c>
      <c r="I154" s="16" t="n">
        <v>1</v>
      </c>
      <c r="J154" s="16" t="n">
        <v>8</v>
      </c>
      <c r="K154" s="16" t="n">
        <v>8</v>
      </c>
      <c r="L154" s="17" t="n">
        <v>8</v>
      </c>
      <c r="M154" s="18" t="n">
        <v>8</v>
      </c>
      <c r="N154" s="18" t="n">
        <v>13</v>
      </c>
      <c r="O154" s="19" t="n">
        <v>1</v>
      </c>
      <c r="P154" s="20" t="s">
        <v>220</v>
      </c>
    </row>
    <row r="155" customFormat="false" ht="13.8" hidden="false" customHeight="false" outlineLevel="0" collapsed="false">
      <c r="B155" s="12" t="s">
        <v>221</v>
      </c>
      <c r="C155" s="12" t="s">
        <v>21</v>
      </c>
      <c r="D155" s="13" t="n">
        <v>9</v>
      </c>
      <c r="E155" s="13" t="n">
        <v>13</v>
      </c>
      <c r="F155" s="14" t="n">
        <v>13</v>
      </c>
      <c r="G155" s="15" t="n">
        <v>13</v>
      </c>
      <c r="H155" s="14" t="n">
        <v>13</v>
      </c>
      <c r="I155" s="16" t="n">
        <v>1</v>
      </c>
      <c r="J155" s="16" t="n">
        <v>8</v>
      </c>
      <c r="K155" s="16" t="n">
        <v>9</v>
      </c>
      <c r="L155" s="17" t="n">
        <v>9</v>
      </c>
      <c r="M155" s="18" t="n">
        <v>9</v>
      </c>
      <c r="N155" s="18" t="n">
        <v>13</v>
      </c>
      <c r="O155" s="19" t="n">
        <v>1</v>
      </c>
      <c r="P155" s="20" t="s">
        <v>220</v>
      </c>
    </row>
    <row r="156" customFormat="false" ht="13.8" hidden="false" customHeight="false" outlineLevel="0" collapsed="false">
      <c r="B156" s="12" t="s">
        <v>221</v>
      </c>
      <c r="C156" s="12" t="s">
        <v>22</v>
      </c>
      <c r="D156" s="13" t="n">
        <v>10</v>
      </c>
      <c r="E156" s="13" t="n">
        <v>13</v>
      </c>
      <c r="F156" s="14" t="n">
        <v>13</v>
      </c>
      <c r="G156" s="15" t="n">
        <v>13</v>
      </c>
      <c r="H156" s="14" t="n">
        <v>13</v>
      </c>
      <c r="I156" s="16" t="n">
        <v>1</v>
      </c>
      <c r="J156" s="16" t="n">
        <v>8</v>
      </c>
      <c r="K156" s="16" t="n">
        <v>10</v>
      </c>
      <c r="L156" s="17" t="n">
        <v>10</v>
      </c>
      <c r="M156" s="18" t="n">
        <v>10</v>
      </c>
      <c r="N156" s="18" t="n">
        <v>13</v>
      </c>
      <c r="O156" s="19" t="n">
        <v>1</v>
      </c>
      <c r="P156" s="20" t="s">
        <v>220</v>
      </c>
    </row>
    <row r="157" customFormat="false" ht="13.8" hidden="false" customHeight="false" outlineLevel="0" collapsed="false">
      <c r="B157" s="12" t="s">
        <v>221</v>
      </c>
      <c r="C157" s="12" t="s">
        <v>23</v>
      </c>
      <c r="D157" s="13" t="n">
        <v>11</v>
      </c>
      <c r="E157" s="13" t="n">
        <v>13</v>
      </c>
      <c r="F157" s="14" t="n">
        <v>13</v>
      </c>
      <c r="G157" s="15" t="n">
        <v>13</v>
      </c>
      <c r="H157" s="14" t="n">
        <v>13</v>
      </c>
      <c r="I157" s="16" t="n">
        <v>1</v>
      </c>
      <c r="J157" s="16" t="n">
        <v>8</v>
      </c>
      <c r="K157" s="16" t="n">
        <v>11</v>
      </c>
      <c r="L157" s="17" t="n">
        <v>11</v>
      </c>
      <c r="M157" s="18" t="n">
        <v>11</v>
      </c>
      <c r="N157" s="18" t="n">
        <v>13</v>
      </c>
      <c r="O157" s="19" t="n">
        <v>1</v>
      </c>
      <c r="P157" s="20" t="s">
        <v>220</v>
      </c>
    </row>
    <row r="158" customFormat="false" ht="13.8" hidden="false" customHeight="false" outlineLevel="0" collapsed="false">
      <c r="B158" s="12" t="s">
        <v>221</v>
      </c>
      <c r="C158" s="12" t="s">
        <v>24</v>
      </c>
      <c r="D158" s="13" t="n">
        <v>12</v>
      </c>
      <c r="E158" s="13" t="n">
        <v>13</v>
      </c>
      <c r="F158" s="14" t="n">
        <v>13</v>
      </c>
      <c r="G158" s="15" t="n">
        <v>13</v>
      </c>
      <c r="H158" s="14" t="n">
        <v>13</v>
      </c>
      <c r="I158" s="16" t="n">
        <v>1</v>
      </c>
      <c r="J158" s="16" t="n">
        <v>8</v>
      </c>
      <c r="K158" s="16" t="n">
        <v>12</v>
      </c>
      <c r="L158" s="17" t="n">
        <v>12</v>
      </c>
      <c r="M158" s="18" t="n">
        <v>12</v>
      </c>
      <c r="N158" s="18" t="n">
        <v>13</v>
      </c>
      <c r="O158" s="19" t="n">
        <v>1</v>
      </c>
      <c r="P158" s="20" t="s">
        <v>220</v>
      </c>
    </row>
    <row r="159" customFormat="false" ht="13.8" hidden="false" customHeight="false" outlineLevel="0" collapsed="false">
      <c r="B159" s="12" t="s">
        <v>222</v>
      </c>
      <c r="C159" s="12" t="s">
        <v>18</v>
      </c>
      <c r="D159" s="13" t="n">
        <v>1</v>
      </c>
      <c r="E159" s="13" t="n">
        <v>14</v>
      </c>
      <c r="F159" s="14" t="n">
        <v>14</v>
      </c>
      <c r="G159" s="15" t="n">
        <v>14</v>
      </c>
      <c r="H159" s="14" t="n">
        <v>14</v>
      </c>
      <c r="I159" s="16" t="n">
        <v>2</v>
      </c>
      <c r="J159" s="16" t="n">
        <v>8</v>
      </c>
      <c r="K159" s="16" t="n">
        <v>13</v>
      </c>
      <c r="L159" s="17" t="n">
        <v>1</v>
      </c>
      <c r="M159" s="18" t="n">
        <v>1</v>
      </c>
      <c r="N159" s="18" t="n">
        <v>14</v>
      </c>
      <c r="O159" s="19" t="n">
        <v>2</v>
      </c>
      <c r="P159" s="20" t="s">
        <v>220</v>
      </c>
    </row>
    <row r="160" customFormat="false" ht="13.8" hidden="false" customHeight="false" outlineLevel="0" collapsed="false">
      <c r="B160" s="12" t="s">
        <v>222</v>
      </c>
      <c r="C160" s="12" t="s">
        <v>20</v>
      </c>
      <c r="D160" s="13" t="n">
        <v>2</v>
      </c>
      <c r="E160" s="13" t="n">
        <v>14</v>
      </c>
      <c r="F160" s="14" t="n">
        <v>14</v>
      </c>
      <c r="G160" s="15" t="n">
        <v>14</v>
      </c>
      <c r="H160" s="14" t="n">
        <v>14</v>
      </c>
      <c r="I160" s="16" t="n">
        <v>2</v>
      </c>
      <c r="J160" s="16" t="n">
        <v>8</v>
      </c>
      <c r="K160" s="16" t="n">
        <v>14</v>
      </c>
      <c r="L160" s="17" t="n">
        <v>2</v>
      </c>
      <c r="M160" s="18" t="n">
        <v>2</v>
      </c>
      <c r="N160" s="18" t="n">
        <v>14</v>
      </c>
      <c r="O160" s="19" t="n">
        <v>2</v>
      </c>
      <c r="P160" s="20" t="s">
        <v>220</v>
      </c>
    </row>
    <row r="161" customFormat="false" ht="13.8" hidden="false" customHeight="false" outlineLevel="0" collapsed="false">
      <c r="B161" s="12" t="s">
        <v>222</v>
      </c>
      <c r="C161" s="12" t="s">
        <v>21</v>
      </c>
      <c r="D161" s="13" t="n">
        <v>3</v>
      </c>
      <c r="E161" s="13" t="n">
        <v>14</v>
      </c>
      <c r="F161" s="14" t="n">
        <v>14</v>
      </c>
      <c r="G161" s="15" t="n">
        <v>14</v>
      </c>
      <c r="H161" s="14" t="n">
        <v>14</v>
      </c>
      <c r="I161" s="16" t="n">
        <v>2</v>
      </c>
      <c r="J161" s="16" t="n">
        <v>8</v>
      </c>
      <c r="K161" s="16" t="n">
        <v>15</v>
      </c>
      <c r="L161" s="17" t="n">
        <v>3</v>
      </c>
      <c r="M161" s="18" t="n">
        <v>3</v>
      </c>
      <c r="N161" s="18" t="n">
        <v>14</v>
      </c>
      <c r="O161" s="19" t="n">
        <v>2</v>
      </c>
      <c r="P161" s="20" t="s">
        <v>220</v>
      </c>
    </row>
    <row r="162" customFormat="false" ht="13.8" hidden="false" customHeight="false" outlineLevel="0" collapsed="false">
      <c r="B162" s="12" t="s">
        <v>222</v>
      </c>
      <c r="C162" s="12" t="s">
        <v>22</v>
      </c>
      <c r="D162" s="13" t="n">
        <v>4</v>
      </c>
      <c r="E162" s="13" t="n">
        <v>14</v>
      </c>
      <c r="F162" s="14" t="n">
        <v>14</v>
      </c>
      <c r="G162" s="15" t="n">
        <v>14</v>
      </c>
      <c r="H162" s="14" t="n">
        <v>14</v>
      </c>
      <c r="I162" s="16" t="n">
        <v>2</v>
      </c>
      <c r="J162" s="16" t="n">
        <v>8</v>
      </c>
      <c r="K162" s="16" t="n">
        <v>16</v>
      </c>
      <c r="L162" s="17" t="n">
        <v>4</v>
      </c>
      <c r="M162" s="18" t="n">
        <v>4</v>
      </c>
      <c r="N162" s="18" t="n">
        <v>14</v>
      </c>
      <c r="O162" s="19" t="n">
        <v>2</v>
      </c>
      <c r="P162" s="20" t="s">
        <v>220</v>
      </c>
    </row>
    <row r="163" customFormat="false" ht="13.8" hidden="false" customHeight="false" outlineLevel="0" collapsed="false">
      <c r="B163" s="12" t="s">
        <v>222</v>
      </c>
      <c r="C163" s="12" t="s">
        <v>23</v>
      </c>
      <c r="D163" s="13" t="n">
        <v>5</v>
      </c>
      <c r="E163" s="13" t="n">
        <v>14</v>
      </c>
      <c r="F163" s="14" t="n">
        <v>14</v>
      </c>
      <c r="G163" s="15" t="n">
        <v>14</v>
      </c>
      <c r="H163" s="14" t="n">
        <v>14</v>
      </c>
      <c r="I163" s="16" t="n">
        <v>2</v>
      </c>
      <c r="J163" s="16" t="n">
        <v>8</v>
      </c>
      <c r="K163" s="16" t="n">
        <v>17</v>
      </c>
      <c r="L163" s="17" t="n">
        <v>5</v>
      </c>
      <c r="M163" s="18" t="n">
        <v>5</v>
      </c>
      <c r="N163" s="18" t="n">
        <v>14</v>
      </c>
      <c r="O163" s="19" t="n">
        <v>2</v>
      </c>
      <c r="P163" s="20" t="s">
        <v>220</v>
      </c>
    </row>
    <row r="164" customFormat="false" ht="13.8" hidden="false" customHeight="false" outlineLevel="0" collapsed="false">
      <c r="B164" s="12" t="s">
        <v>222</v>
      </c>
      <c r="C164" s="12" t="s">
        <v>24</v>
      </c>
      <c r="D164" s="13" t="n">
        <v>6</v>
      </c>
      <c r="E164" s="13" t="n">
        <v>14</v>
      </c>
      <c r="F164" s="14" t="n">
        <v>14</v>
      </c>
      <c r="G164" s="15" t="n">
        <v>14</v>
      </c>
      <c r="H164" s="14" t="n">
        <v>14</v>
      </c>
      <c r="I164" s="16" t="n">
        <v>2</v>
      </c>
      <c r="J164" s="16" t="n">
        <v>8</v>
      </c>
      <c r="K164" s="16" t="n">
        <v>18</v>
      </c>
      <c r="L164" s="17" t="n">
        <v>6</v>
      </c>
      <c r="M164" s="18" t="n">
        <v>6</v>
      </c>
      <c r="N164" s="18" t="n">
        <v>14</v>
      </c>
      <c r="O164" s="19" t="n">
        <v>2</v>
      </c>
      <c r="P164" s="20" t="s">
        <v>220</v>
      </c>
    </row>
    <row r="165" customFormat="false" ht="13.8" hidden="false" customHeight="false" outlineLevel="0" collapsed="false">
      <c r="B165" s="12" t="s">
        <v>223</v>
      </c>
      <c r="C165" s="12" t="s">
        <v>18</v>
      </c>
      <c r="D165" s="13" t="n">
        <v>7</v>
      </c>
      <c r="E165" s="13" t="n">
        <v>14</v>
      </c>
      <c r="F165" s="14" t="n">
        <v>14</v>
      </c>
      <c r="G165" s="15" t="n">
        <v>14</v>
      </c>
      <c r="H165" s="14" t="n">
        <v>14</v>
      </c>
      <c r="I165" s="16" t="n">
        <v>2</v>
      </c>
      <c r="J165" s="16" t="n">
        <v>8</v>
      </c>
      <c r="K165" s="16" t="n">
        <v>19</v>
      </c>
      <c r="L165" s="17" t="n">
        <v>7</v>
      </c>
      <c r="M165" s="18" t="n">
        <v>7</v>
      </c>
      <c r="N165" s="18" t="n">
        <v>14</v>
      </c>
      <c r="O165" s="19" t="n">
        <v>2</v>
      </c>
      <c r="P165" s="20" t="s">
        <v>220</v>
      </c>
    </row>
    <row r="166" customFormat="false" ht="13.8" hidden="false" customHeight="false" outlineLevel="0" collapsed="false">
      <c r="B166" s="12" t="s">
        <v>223</v>
      </c>
      <c r="C166" s="12" t="s">
        <v>20</v>
      </c>
      <c r="D166" s="13" t="n">
        <v>8</v>
      </c>
      <c r="E166" s="13" t="n">
        <v>14</v>
      </c>
      <c r="F166" s="14" t="n">
        <v>14</v>
      </c>
      <c r="G166" s="15" t="n">
        <v>14</v>
      </c>
      <c r="H166" s="14" t="n">
        <v>14</v>
      </c>
      <c r="I166" s="16" t="n">
        <v>2</v>
      </c>
      <c r="J166" s="16" t="n">
        <v>8</v>
      </c>
      <c r="K166" s="16" t="n">
        <v>20</v>
      </c>
      <c r="L166" s="17" t="n">
        <v>8</v>
      </c>
      <c r="M166" s="18" t="n">
        <v>8</v>
      </c>
      <c r="N166" s="18" t="n">
        <v>14</v>
      </c>
      <c r="O166" s="19" t="n">
        <v>2</v>
      </c>
      <c r="P166" s="20" t="s">
        <v>220</v>
      </c>
    </row>
    <row r="167" customFormat="false" ht="13.8" hidden="false" customHeight="false" outlineLevel="0" collapsed="false">
      <c r="B167" s="12" t="s">
        <v>223</v>
      </c>
      <c r="C167" s="12" t="s">
        <v>21</v>
      </c>
      <c r="D167" s="13" t="n">
        <v>9</v>
      </c>
      <c r="E167" s="13" t="n">
        <v>14</v>
      </c>
      <c r="F167" s="14" t="n">
        <v>14</v>
      </c>
      <c r="G167" s="15" t="n">
        <v>14</v>
      </c>
      <c r="H167" s="14" t="n">
        <v>14</v>
      </c>
      <c r="I167" s="16" t="n">
        <v>2</v>
      </c>
      <c r="J167" s="16" t="n">
        <v>8</v>
      </c>
      <c r="K167" s="16" t="n">
        <v>21</v>
      </c>
      <c r="L167" s="17" t="n">
        <v>9</v>
      </c>
      <c r="M167" s="18" t="n">
        <v>9</v>
      </c>
      <c r="N167" s="18" t="n">
        <v>14</v>
      </c>
      <c r="O167" s="19" t="n">
        <v>2</v>
      </c>
      <c r="P167" s="20" t="s">
        <v>220</v>
      </c>
    </row>
    <row r="168" customFormat="false" ht="13.8" hidden="false" customHeight="false" outlineLevel="0" collapsed="false">
      <c r="B168" s="12" t="s">
        <v>223</v>
      </c>
      <c r="C168" s="12" t="s">
        <v>22</v>
      </c>
      <c r="D168" s="13" t="n">
        <v>10</v>
      </c>
      <c r="E168" s="13" t="n">
        <v>14</v>
      </c>
      <c r="F168" s="14" t="n">
        <v>14</v>
      </c>
      <c r="G168" s="15" t="n">
        <v>14</v>
      </c>
      <c r="H168" s="14" t="n">
        <v>14</v>
      </c>
      <c r="I168" s="16" t="n">
        <v>2</v>
      </c>
      <c r="J168" s="16" t="n">
        <v>8</v>
      </c>
      <c r="K168" s="16" t="n">
        <v>22</v>
      </c>
      <c r="L168" s="17" t="n">
        <v>10</v>
      </c>
      <c r="M168" s="18" t="n">
        <v>10</v>
      </c>
      <c r="N168" s="18" t="n">
        <v>14</v>
      </c>
      <c r="O168" s="19" t="n">
        <v>2</v>
      </c>
      <c r="P168" s="20" t="s">
        <v>220</v>
      </c>
    </row>
    <row r="169" customFormat="false" ht="13.8" hidden="false" customHeight="false" outlineLevel="0" collapsed="false">
      <c r="B169" s="12" t="s">
        <v>223</v>
      </c>
      <c r="C169" s="12" t="s">
        <v>23</v>
      </c>
      <c r="D169" s="13" t="n">
        <v>11</v>
      </c>
      <c r="E169" s="13" t="n">
        <v>14</v>
      </c>
      <c r="F169" s="14" t="n">
        <v>14</v>
      </c>
      <c r="G169" s="15" t="n">
        <v>14</v>
      </c>
      <c r="H169" s="14" t="n">
        <v>14</v>
      </c>
      <c r="I169" s="16" t="n">
        <v>2</v>
      </c>
      <c r="J169" s="16" t="n">
        <v>8</v>
      </c>
      <c r="K169" s="16" t="n">
        <v>23</v>
      </c>
      <c r="L169" s="17" t="n">
        <v>11</v>
      </c>
      <c r="M169" s="18" t="n">
        <v>11</v>
      </c>
      <c r="N169" s="18" t="n">
        <v>14</v>
      </c>
      <c r="O169" s="19" t="n">
        <v>2</v>
      </c>
      <c r="P169" s="20" t="s">
        <v>220</v>
      </c>
    </row>
    <row r="170" customFormat="false" ht="13.8" hidden="false" customHeight="false" outlineLevel="0" collapsed="false">
      <c r="B170" s="12" t="s">
        <v>223</v>
      </c>
      <c r="C170" s="12" t="s">
        <v>24</v>
      </c>
      <c r="D170" s="13" t="n">
        <v>12</v>
      </c>
      <c r="E170" s="13" t="n">
        <v>14</v>
      </c>
      <c r="F170" s="14" t="n">
        <v>14</v>
      </c>
      <c r="G170" s="15" t="n">
        <v>14</v>
      </c>
      <c r="H170" s="14" t="n">
        <v>14</v>
      </c>
      <c r="I170" s="16" t="n">
        <v>2</v>
      </c>
      <c r="J170" s="16" t="n">
        <v>8</v>
      </c>
      <c r="K170" s="16" t="n">
        <v>24</v>
      </c>
      <c r="L170" s="17" t="n">
        <v>12</v>
      </c>
      <c r="M170" s="18" t="n">
        <v>12</v>
      </c>
      <c r="N170" s="18" t="n">
        <v>14</v>
      </c>
      <c r="O170" s="19" t="n">
        <v>2</v>
      </c>
      <c r="P170" s="20" t="s">
        <v>220</v>
      </c>
    </row>
    <row r="171" customFormat="false" ht="13.8" hidden="false" customHeight="false" outlineLevel="0" collapsed="false">
      <c r="B171" s="12" t="s">
        <v>224</v>
      </c>
      <c r="C171" s="12" t="s">
        <v>18</v>
      </c>
      <c r="D171" s="13" t="n">
        <v>1</v>
      </c>
      <c r="E171" s="13" t="n">
        <v>15</v>
      </c>
      <c r="F171" s="14" t="n">
        <v>15</v>
      </c>
      <c r="G171" s="15" t="n">
        <v>15</v>
      </c>
      <c r="H171" s="14" t="n">
        <v>15</v>
      </c>
      <c r="I171" s="16" t="n">
        <v>3</v>
      </c>
      <c r="J171" s="16" t="n">
        <v>8</v>
      </c>
      <c r="K171" s="16" t="n">
        <v>25</v>
      </c>
      <c r="L171" s="17" t="n">
        <v>1</v>
      </c>
      <c r="M171" s="18" t="n">
        <v>1</v>
      </c>
      <c r="N171" s="18" t="n">
        <v>15</v>
      </c>
      <c r="O171" s="19" t="n">
        <v>1</v>
      </c>
      <c r="P171" s="20" t="s">
        <v>225</v>
      </c>
    </row>
    <row r="172" customFormat="false" ht="13.8" hidden="false" customHeight="false" outlineLevel="0" collapsed="false">
      <c r="B172" s="12" t="s">
        <v>224</v>
      </c>
      <c r="C172" s="12" t="s">
        <v>20</v>
      </c>
      <c r="D172" s="13" t="n">
        <v>2</v>
      </c>
      <c r="E172" s="13" t="n">
        <v>15</v>
      </c>
      <c r="F172" s="14" t="n">
        <v>15</v>
      </c>
      <c r="G172" s="15" t="n">
        <v>15</v>
      </c>
      <c r="H172" s="14" t="n">
        <v>15</v>
      </c>
      <c r="I172" s="16" t="n">
        <v>3</v>
      </c>
      <c r="J172" s="16" t="n">
        <v>8</v>
      </c>
      <c r="K172" s="16" t="n">
        <v>26</v>
      </c>
      <c r="L172" s="17" t="n">
        <v>2</v>
      </c>
      <c r="M172" s="18" t="n">
        <v>2</v>
      </c>
      <c r="N172" s="18" t="n">
        <v>15</v>
      </c>
      <c r="O172" s="19" t="n">
        <v>1</v>
      </c>
      <c r="P172" s="20" t="s">
        <v>225</v>
      </c>
    </row>
    <row r="173" customFormat="false" ht="13.8" hidden="false" customHeight="false" outlineLevel="0" collapsed="false">
      <c r="B173" s="12" t="s">
        <v>224</v>
      </c>
      <c r="C173" s="12" t="s">
        <v>21</v>
      </c>
      <c r="D173" s="13" t="n">
        <v>3</v>
      </c>
      <c r="E173" s="13" t="n">
        <v>15</v>
      </c>
      <c r="F173" s="14" t="n">
        <v>15</v>
      </c>
      <c r="G173" s="15" t="n">
        <v>15</v>
      </c>
      <c r="H173" s="14" t="n">
        <v>15</v>
      </c>
      <c r="I173" s="16" t="n">
        <v>3</v>
      </c>
      <c r="J173" s="16" t="n">
        <v>8</v>
      </c>
      <c r="K173" s="16" t="n">
        <v>27</v>
      </c>
      <c r="L173" s="17" t="n">
        <v>3</v>
      </c>
      <c r="M173" s="18" t="n">
        <v>3</v>
      </c>
      <c r="N173" s="18" t="n">
        <v>15</v>
      </c>
      <c r="O173" s="19" t="n">
        <v>1</v>
      </c>
      <c r="P173" s="20" t="s">
        <v>225</v>
      </c>
    </row>
    <row r="174" customFormat="false" ht="13.8" hidden="false" customHeight="false" outlineLevel="0" collapsed="false">
      <c r="B174" s="12" t="s">
        <v>224</v>
      </c>
      <c r="C174" s="12" t="s">
        <v>22</v>
      </c>
      <c r="D174" s="13" t="n">
        <v>4</v>
      </c>
      <c r="E174" s="13" t="n">
        <v>15</v>
      </c>
      <c r="F174" s="14" t="n">
        <v>15</v>
      </c>
      <c r="G174" s="15" t="n">
        <v>15</v>
      </c>
      <c r="H174" s="14" t="n">
        <v>15</v>
      </c>
      <c r="I174" s="16" t="n">
        <v>3</v>
      </c>
      <c r="J174" s="16" t="n">
        <v>8</v>
      </c>
      <c r="K174" s="16" t="n">
        <v>28</v>
      </c>
      <c r="L174" s="17" t="n">
        <v>4</v>
      </c>
      <c r="M174" s="18" t="n">
        <v>4</v>
      </c>
      <c r="N174" s="18" t="n">
        <v>15</v>
      </c>
      <c r="O174" s="19" t="n">
        <v>1</v>
      </c>
      <c r="P174" s="20" t="s">
        <v>225</v>
      </c>
    </row>
    <row r="175" customFormat="false" ht="13.8" hidden="false" customHeight="false" outlineLevel="0" collapsed="false">
      <c r="B175" s="12" t="s">
        <v>224</v>
      </c>
      <c r="C175" s="12" t="s">
        <v>23</v>
      </c>
      <c r="D175" s="13" t="n">
        <v>5</v>
      </c>
      <c r="E175" s="13" t="n">
        <v>15</v>
      </c>
      <c r="F175" s="14" t="n">
        <v>15</v>
      </c>
      <c r="G175" s="15" t="n">
        <v>15</v>
      </c>
      <c r="H175" s="14" t="n">
        <v>15</v>
      </c>
      <c r="I175" s="16" t="n">
        <v>3</v>
      </c>
      <c r="J175" s="16" t="n">
        <v>8</v>
      </c>
      <c r="K175" s="16" t="n">
        <v>29</v>
      </c>
      <c r="L175" s="17" t="n">
        <v>5</v>
      </c>
      <c r="M175" s="18" t="n">
        <v>5</v>
      </c>
      <c r="N175" s="18" t="n">
        <v>15</v>
      </c>
      <c r="O175" s="19" t="n">
        <v>1</v>
      </c>
      <c r="P175" s="20" t="s">
        <v>225</v>
      </c>
    </row>
    <row r="176" customFormat="false" ht="13.8" hidden="false" customHeight="false" outlineLevel="0" collapsed="false">
      <c r="B176" s="12" t="s">
        <v>224</v>
      </c>
      <c r="C176" s="12" t="s">
        <v>24</v>
      </c>
      <c r="D176" s="13" t="n">
        <v>6</v>
      </c>
      <c r="E176" s="13" t="n">
        <v>15</v>
      </c>
      <c r="F176" s="14" t="n">
        <v>15</v>
      </c>
      <c r="G176" s="15" t="n">
        <v>15</v>
      </c>
      <c r="H176" s="14" t="n">
        <v>15</v>
      </c>
      <c r="I176" s="16" t="n">
        <v>3</v>
      </c>
      <c r="J176" s="16" t="n">
        <v>8</v>
      </c>
      <c r="K176" s="16" t="n">
        <v>30</v>
      </c>
      <c r="L176" s="17" t="n">
        <v>6</v>
      </c>
      <c r="M176" s="18" t="n">
        <v>6</v>
      </c>
      <c r="N176" s="18" t="n">
        <v>15</v>
      </c>
      <c r="O176" s="19" t="n">
        <v>1</v>
      </c>
      <c r="P176" s="20" t="s">
        <v>225</v>
      </c>
    </row>
    <row r="177" customFormat="false" ht="13.8" hidden="false" customHeight="false" outlineLevel="0" collapsed="false">
      <c r="B177" s="12" t="s">
        <v>226</v>
      </c>
      <c r="C177" s="12" t="s">
        <v>18</v>
      </c>
      <c r="D177" s="13" t="n">
        <v>7</v>
      </c>
      <c r="E177" s="13" t="n">
        <v>15</v>
      </c>
      <c r="F177" s="14" t="n">
        <v>15</v>
      </c>
      <c r="G177" s="15" t="n">
        <v>15</v>
      </c>
      <c r="H177" s="14" t="n">
        <v>15</v>
      </c>
      <c r="I177" s="16" t="n">
        <v>3</v>
      </c>
      <c r="J177" s="16" t="n">
        <v>8</v>
      </c>
      <c r="K177" s="16" t="n">
        <v>31</v>
      </c>
      <c r="L177" s="17" t="n">
        <v>7</v>
      </c>
      <c r="M177" s="18" t="n">
        <v>7</v>
      </c>
      <c r="N177" s="18" t="n">
        <v>15</v>
      </c>
      <c r="O177" s="19" t="n">
        <v>1</v>
      </c>
      <c r="P177" s="20" t="s">
        <v>225</v>
      </c>
    </row>
    <row r="178" customFormat="false" ht="13.8" hidden="false" customHeight="false" outlineLevel="0" collapsed="false">
      <c r="B178" s="12" t="s">
        <v>226</v>
      </c>
      <c r="C178" s="12" t="s">
        <v>20</v>
      </c>
      <c r="D178" s="13" t="n">
        <v>8</v>
      </c>
      <c r="E178" s="13" t="n">
        <v>15</v>
      </c>
      <c r="F178" s="14" t="n">
        <v>15</v>
      </c>
      <c r="G178" s="15" t="n">
        <v>15</v>
      </c>
      <c r="H178" s="14" t="n">
        <v>15</v>
      </c>
      <c r="I178" s="16" t="n">
        <v>3</v>
      </c>
      <c r="J178" s="16" t="n">
        <v>8</v>
      </c>
      <c r="K178" s="16" t="n">
        <v>32</v>
      </c>
      <c r="L178" s="17" t="n">
        <v>8</v>
      </c>
      <c r="M178" s="18" t="n">
        <v>8</v>
      </c>
      <c r="N178" s="18" t="n">
        <v>15</v>
      </c>
      <c r="O178" s="19" t="n">
        <v>1</v>
      </c>
      <c r="P178" s="20" t="s">
        <v>225</v>
      </c>
    </row>
    <row r="179" customFormat="false" ht="13.8" hidden="false" customHeight="false" outlineLevel="0" collapsed="false">
      <c r="B179" s="12" t="s">
        <v>226</v>
      </c>
      <c r="C179" s="12" t="s">
        <v>21</v>
      </c>
      <c r="D179" s="13" t="n">
        <v>9</v>
      </c>
      <c r="E179" s="13" t="n">
        <v>15</v>
      </c>
      <c r="F179" s="14" t="n">
        <v>15</v>
      </c>
      <c r="G179" s="15" t="n">
        <v>15</v>
      </c>
      <c r="H179" s="14" t="n">
        <v>15</v>
      </c>
      <c r="I179" s="16" t="n">
        <v>3</v>
      </c>
      <c r="J179" s="16" t="n">
        <v>8</v>
      </c>
      <c r="K179" s="16" t="n">
        <v>33</v>
      </c>
      <c r="L179" s="17" t="n">
        <v>9</v>
      </c>
      <c r="M179" s="18" t="n">
        <v>9</v>
      </c>
      <c r="N179" s="18" t="n">
        <v>15</v>
      </c>
      <c r="O179" s="19" t="n">
        <v>1</v>
      </c>
      <c r="P179" s="20" t="s">
        <v>225</v>
      </c>
    </row>
    <row r="180" customFormat="false" ht="13.8" hidden="false" customHeight="false" outlineLevel="0" collapsed="false">
      <c r="B180" s="12" t="s">
        <v>226</v>
      </c>
      <c r="C180" s="12" t="s">
        <v>22</v>
      </c>
      <c r="D180" s="13" t="n">
        <v>10</v>
      </c>
      <c r="E180" s="13" t="n">
        <v>15</v>
      </c>
      <c r="F180" s="14" t="n">
        <v>15</v>
      </c>
      <c r="G180" s="15" t="n">
        <v>15</v>
      </c>
      <c r="H180" s="14" t="n">
        <v>15</v>
      </c>
      <c r="I180" s="16" t="n">
        <v>3</v>
      </c>
      <c r="J180" s="16" t="n">
        <v>8</v>
      </c>
      <c r="K180" s="16" t="n">
        <v>34</v>
      </c>
      <c r="L180" s="17" t="n">
        <v>10</v>
      </c>
      <c r="M180" s="18" t="n">
        <v>10</v>
      </c>
      <c r="N180" s="18" t="n">
        <v>15</v>
      </c>
      <c r="O180" s="19" t="n">
        <v>1</v>
      </c>
      <c r="P180" s="20" t="s">
        <v>225</v>
      </c>
    </row>
    <row r="181" customFormat="false" ht="13.8" hidden="false" customHeight="false" outlineLevel="0" collapsed="false">
      <c r="B181" s="12" t="s">
        <v>226</v>
      </c>
      <c r="C181" s="12" t="s">
        <v>23</v>
      </c>
      <c r="D181" s="13" t="n">
        <v>11</v>
      </c>
      <c r="E181" s="13" t="n">
        <v>15</v>
      </c>
      <c r="F181" s="14" t="n">
        <v>15</v>
      </c>
      <c r="G181" s="15" t="n">
        <v>15</v>
      </c>
      <c r="H181" s="14" t="n">
        <v>15</v>
      </c>
      <c r="I181" s="16" t="n">
        <v>3</v>
      </c>
      <c r="J181" s="16" t="n">
        <v>8</v>
      </c>
      <c r="K181" s="16" t="n">
        <v>35</v>
      </c>
      <c r="L181" s="17" t="n">
        <v>11</v>
      </c>
      <c r="M181" s="18" t="n">
        <v>11</v>
      </c>
      <c r="N181" s="18" t="n">
        <v>15</v>
      </c>
      <c r="O181" s="19" t="n">
        <v>1</v>
      </c>
      <c r="P181" s="20" t="s">
        <v>225</v>
      </c>
    </row>
    <row r="182" customFormat="false" ht="13.8" hidden="false" customHeight="false" outlineLevel="0" collapsed="false">
      <c r="B182" s="12" t="s">
        <v>226</v>
      </c>
      <c r="C182" s="12" t="s">
        <v>24</v>
      </c>
      <c r="D182" s="13" t="n">
        <v>12</v>
      </c>
      <c r="E182" s="13" t="n">
        <v>15</v>
      </c>
      <c r="F182" s="14" t="n">
        <v>15</v>
      </c>
      <c r="G182" s="15" t="n">
        <v>15</v>
      </c>
      <c r="H182" s="14" t="n">
        <v>15</v>
      </c>
      <c r="I182" s="16" t="n">
        <v>3</v>
      </c>
      <c r="J182" s="16" t="n">
        <v>8</v>
      </c>
      <c r="K182" s="16" t="n">
        <v>36</v>
      </c>
      <c r="L182" s="17" t="n">
        <v>12</v>
      </c>
      <c r="M182" s="18" t="n">
        <v>12</v>
      </c>
      <c r="N182" s="18" t="n">
        <v>15</v>
      </c>
      <c r="O182" s="19" t="n">
        <v>1</v>
      </c>
      <c r="P182" s="20" t="s">
        <v>225</v>
      </c>
    </row>
    <row r="183" customFormat="false" ht="13.8" hidden="false" customHeight="false" outlineLevel="0" collapsed="false">
      <c r="B183" s="12" t="s">
        <v>227</v>
      </c>
      <c r="C183" s="12" t="s">
        <v>18</v>
      </c>
      <c r="D183" s="13" t="n">
        <v>1</v>
      </c>
      <c r="E183" s="13" t="n">
        <v>16</v>
      </c>
      <c r="F183" s="14" t="n">
        <v>16</v>
      </c>
      <c r="G183" s="15" t="n">
        <v>16</v>
      </c>
      <c r="H183" s="14" t="n">
        <v>16</v>
      </c>
      <c r="I183" s="16" t="n">
        <v>4</v>
      </c>
      <c r="J183" s="16" t="n">
        <v>8</v>
      </c>
      <c r="K183" s="16" t="n">
        <v>37</v>
      </c>
      <c r="L183" s="17" t="n">
        <v>1</v>
      </c>
      <c r="M183" s="18" t="n">
        <v>1</v>
      </c>
      <c r="N183" s="18" t="n">
        <v>16</v>
      </c>
      <c r="O183" s="19" t="n">
        <v>2</v>
      </c>
      <c r="P183" s="20" t="s">
        <v>225</v>
      </c>
    </row>
    <row r="184" customFormat="false" ht="13.8" hidden="false" customHeight="false" outlineLevel="0" collapsed="false">
      <c r="B184" s="12" t="s">
        <v>227</v>
      </c>
      <c r="C184" s="12" t="s">
        <v>20</v>
      </c>
      <c r="D184" s="13" t="n">
        <v>2</v>
      </c>
      <c r="E184" s="13" t="n">
        <v>16</v>
      </c>
      <c r="F184" s="14" t="n">
        <v>16</v>
      </c>
      <c r="G184" s="15" t="n">
        <v>16</v>
      </c>
      <c r="H184" s="14" t="n">
        <v>16</v>
      </c>
      <c r="I184" s="16" t="n">
        <v>4</v>
      </c>
      <c r="J184" s="16" t="n">
        <v>8</v>
      </c>
      <c r="K184" s="16" t="n">
        <v>38</v>
      </c>
      <c r="L184" s="17" t="n">
        <v>2</v>
      </c>
      <c r="M184" s="18" t="n">
        <v>2</v>
      </c>
      <c r="N184" s="18" t="n">
        <v>16</v>
      </c>
      <c r="O184" s="19" t="n">
        <v>2</v>
      </c>
      <c r="P184" s="20" t="s">
        <v>225</v>
      </c>
    </row>
    <row r="185" customFormat="false" ht="13.8" hidden="false" customHeight="false" outlineLevel="0" collapsed="false">
      <c r="B185" s="12" t="s">
        <v>227</v>
      </c>
      <c r="C185" s="12" t="s">
        <v>21</v>
      </c>
      <c r="D185" s="13" t="n">
        <v>3</v>
      </c>
      <c r="E185" s="13" t="n">
        <v>16</v>
      </c>
      <c r="F185" s="14" t="n">
        <v>16</v>
      </c>
      <c r="G185" s="15" t="n">
        <v>16</v>
      </c>
      <c r="H185" s="14" t="n">
        <v>16</v>
      </c>
      <c r="I185" s="16" t="n">
        <v>4</v>
      </c>
      <c r="J185" s="16" t="n">
        <v>8</v>
      </c>
      <c r="K185" s="16" t="n">
        <v>39</v>
      </c>
      <c r="L185" s="17" t="n">
        <v>3</v>
      </c>
      <c r="M185" s="18" t="n">
        <v>3</v>
      </c>
      <c r="N185" s="18" t="n">
        <v>16</v>
      </c>
      <c r="O185" s="19" t="n">
        <v>2</v>
      </c>
      <c r="P185" s="20" t="s">
        <v>225</v>
      </c>
    </row>
    <row r="186" customFormat="false" ht="13.8" hidden="false" customHeight="false" outlineLevel="0" collapsed="false">
      <c r="B186" s="12" t="s">
        <v>227</v>
      </c>
      <c r="C186" s="12" t="s">
        <v>22</v>
      </c>
      <c r="D186" s="13" t="n">
        <v>4</v>
      </c>
      <c r="E186" s="13" t="n">
        <v>16</v>
      </c>
      <c r="F186" s="14" t="n">
        <v>16</v>
      </c>
      <c r="G186" s="15" t="n">
        <v>16</v>
      </c>
      <c r="H186" s="14" t="n">
        <v>16</v>
      </c>
      <c r="I186" s="16" t="n">
        <v>4</v>
      </c>
      <c r="J186" s="16" t="n">
        <v>8</v>
      </c>
      <c r="K186" s="16" t="n">
        <v>40</v>
      </c>
      <c r="L186" s="17" t="n">
        <v>4</v>
      </c>
      <c r="M186" s="18" t="n">
        <v>4</v>
      </c>
      <c r="N186" s="18" t="n">
        <v>16</v>
      </c>
      <c r="O186" s="19" t="n">
        <v>2</v>
      </c>
      <c r="P186" s="20" t="s">
        <v>225</v>
      </c>
    </row>
    <row r="187" customFormat="false" ht="13.8" hidden="false" customHeight="false" outlineLevel="0" collapsed="false">
      <c r="B187" s="12" t="s">
        <v>227</v>
      </c>
      <c r="C187" s="12" t="s">
        <v>23</v>
      </c>
      <c r="D187" s="13" t="n">
        <v>5</v>
      </c>
      <c r="E187" s="13" t="n">
        <v>16</v>
      </c>
      <c r="F187" s="14" t="n">
        <v>16</v>
      </c>
      <c r="G187" s="15" t="n">
        <v>16</v>
      </c>
      <c r="H187" s="14" t="n">
        <v>16</v>
      </c>
      <c r="I187" s="16" t="n">
        <v>4</v>
      </c>
      <c r="J187" s="16" t="n">
        <v>8</v>
      </c>
      <c r="K187" s="16" t="n">
        <v>41</v>
      </c>
      <c r="L187" s="17" t="n">
        <v>5</v>
      </c>
      <c r="M187" s="18" t="n">
        <v>5</v>
      </c>
      <c r="N187" s="18" t="n">
        <v>16</v>
      </c>
      <c r="O187" s="19" t="n">
        <v>2</v>
      </c>
      <c r="P187" s="20" t="s">
        <v>225</v>
      </c>
    </row>
    <row r="188" customFormat="false" ht="13.8" hidden="false" customHeight="false" outlineLevel="0" collapsed="false">
      <c r="B188" s="12" t="s">
        <v>227</v>
      </c>
      <c r="C188" s="12" t="s">
        <v>24</v>
      </c>
      <c r="D188" s="13" t="n">
        <v>6</v>
      </c>
      <c r="E188" s="13" t="n">
        <v>16</v>
      </c>
      <c r="F188" s="14" t="n">
        <v>16</v>
      </c>
      <c r="G188" s="15" t="n">
        <v>16</v>
      </c>
      <c r="H188" s="14" t="n">
        <v>16</v>
      </c>
      <c r="I188" s="16" t="n">
        <v>4</v>
      </c>
      <c r="J188" s="16" t="n">
        <v>8</v>
      </c>
      <c r="K188" s="16" t="n">
        <v>42</v>
      </c>
      <c r="L188" s="17" t="n">
        <v>6</v>
      </c>
      <c r="M188" s="18" t="n">
        <v>6</v>
      </c>
      <c r="N188" s="18" t="n">
        <v>16</v>
      </c>
      <c r="O188" s="19" t="n">
        <v>2</v>
      </c>
      <c r="P188" s="20" t="s">
        <v>225</v>
      </c>
    </row>
    <row r="189" customFormat="false" ht="13.8" hidden="false" customHeight="false" outlineLevel="0" collapsed="false">
      <c r="B189" s="12" t="s">
        <v>228</v>
      </c>
      <c r="C189" s="12" t="s">
        <v>18</v>
      </c>
      <c r="D189" s="13" t="n">
        <v>7</v>
      </c>
      <c r="E189" s="13" t="n">
        <v>16</v>
      </c>
      <c r="F189" s="14" t="n">
        <v>16</v>
      </c>
      <c r="G189" s="15" t="n">
        <v>16</v>
      </c>
      <c r="H189" s="14" t="n">
        <v>16</v>
      </c>
      <c r="I189" s="16" t="n">
        <v>4</v>
      </c>
      <c r="J189" s="16" t="n">
        <v>8</v>
      </c>
      <c r="K189" s="16" t="n">
        <v>43</v>
      </c>
      <c r="L189" s="17" t="n">
        <v>7</v>
      </c>
      <c r="M189" s="18" t="n">
        <v>7</v>
      </c>
      <c r="N189" s="18" t="n">
        <v>16</v>
      </c>
      <c r="O189" s="19" t="n">
        <v>2</v>
      </c>
      <c r="P189" s="20" t="s">
        <v>225</v>
      </c>
    </row>
    <row r="190" customFormat="false" ht="13.8" hidden="false" customHeight="false" outlineLevel="0" collapsed="false">
      <c r="B190" s="12" t="s">
        <v>228</v>
      </c>
      <c r="C190" s="12" t="s">
        <v>20</v>
      </c>
      <c r="D190" s="13" t="n">
        <v>8</v>
      </c>
      <c r="E190" s="13" t="n">
        <v>16</v>
      </c>
      <c r="F190" s="14" t="n">
        <v>16</v>
      </c>
      <c r="G190" s="15" t="n">
        <v>16</v>
      </c>
      <c r="H190" s="14" t="n">
        <v>16</v>
      </c>
      <c r="I190" s="16" t="n">
        <v>4</v>
      </c>
      <c r="J190" s="16" t="n">
        <v>8</v>
      </c>
      <c r="K190" s="16" t="n">
        <v>44</v>
      </c>
      <c r="L190" s="17" t="n">
        <v>8</v>
      </c>
      <c r="M190" s="18" t="n">
        <v>8</v>
      </c>
      <c r="N190" s="18" t="n">
        <v>16</v>
      </c>
      <c r="O190" s="19" t="n">
        <v>2</v>
      </c>
      <c r="P190" s="20" t="s">
        <v>225</v>
      </c>
    </row>
    <row r="191" customFormat="false" ht="13.8" hidden="false" customHeight="false" outlineLevel="0" collapsed="false">
      <c r="B191" s="12" t="s">
        <v>228</v>
      </c>
      <c r="C191" s="12" t="s">
        <v>21</v>
      </c>
      <c r="D191" s="13" t="n">
        <v>9</v>
      </c>
      <c r="E191" s="13" t="n">
        <v>16</v>
      </c>
      <c r="F191" s="14" t="n">
        <v>16</v>
      </c>
      <c r="G191" s="15" t="n">
        <v>16</v>
      </c>
      <c r="H191" s="14" t="n">
        <v>16</v>
      </c>
      <c r="I191" s="16" t="n">
        <v>4</v>
      </c>
      <c r="J191" s="16" t="n">
        <v>8</v>
      </c>
      <c r="K191" s="16" t="n">
        <v>45</v>
      </c>
      <c r="L191" s="17" t="n">
        <v>9</v>
      </c>
      <c r="M191" s="18" t="n">
        <v>9</v>
      </c>
      <c r="N191" s="18" t="n">
        <v>16</v>
      </c>
      <c r="O191" s="19" t="n">
        <v>2</v>
      </c>
      <c r="P191" s="20" t="s">
        <v>225</v>
      </c>
    </row>
    <row r="192" customFormat="false" ht="13.8" hidden="false" customHeight="false" outlineLevel="0" collapsed="false">
      <c r="B192" s="12" t="s">
        <v>228</v>
      </c>
      <c r="C192" s="12" t="s">
        <v>22</v>
      </c>
      <c r="D192" s="13" t="n">
        <v>10</v>
      </c>
      <c r="E192" s="13" t="n">
        <v>16</v>
      </c>
      <c r="F192" s="14" t="n">
        <v>16</v>
      </c>
      <c r="G192" s="15" t="n">
        <v>16</v>
      </c>
      <c r="H192" s="14" t="n">
        <v>16</v>
      </c>
      <c r="I192" s="16" t="n">
        <v>4</v>
      </c>
      <c r="J192" s="16" t="n">
        <v>8</v>
      </c>
      <c r="K192" s="16" t="n">
        <v>46</v>
      </c>
      <c r="L192" s="17" t="n">
        <v>10</v>
      </c>
      <c r="M192" s="18" t="n">
        <v>10</v>
      </c>
      <c r="N192" s="18" t="n">
        <v>16</v>
      </c>
      <c r="O192" s="19" t="n">
        <v>2</v>
      </c>
      <c r="P192" s="20" t="s">
        <v>225</v>
      </c>
    </row>
    <row r="193" customFormat="false" ht="13.8" hidden="false" customHeight="false" outlineLevel="0" collapsed="false">
      <c r="B193" s="12" t="s">
        <v>228</v>
      </c>
      <c r="C193" s="12" t="s">
        <v>23</v>
      </c>
      <c r="D193" s="13" t="n">
        <v>11</v>
      </c>
      <c r="E193" s="13" t="n">
        <v>16</v>
      </c>
      <c r="F193" s="14" t="n">
        <v>16</v>
      </c>
      <c r="G193" s="15" t="n">
        <v>16</v>
      </c>
      <c r="H193" s="14" t="n">
        <v>16</v>
      </c>
      <c r="I193" s="16" t="n">
        <v>4</v>
      </c>
      <c r="J193" s="16" t="n">
        <v>8</v>
      </c>
      <c r="K193" s="16" t="n">
        <v>47</v>
      </c>
      <c r="L193" s="17" t="n">
        <v>11</v>
      </c>
      <c r="M193" s="18" t="n">
        <v>11</v>
      </c>
      <c r="N193" s="18" t="n">
        <v>16</v>
      </c>
      <c r="O193" s="19" t="n">
        <v>2</v>
      </c>
      <c r="P193" s="20" t="s">
        <v>225</v>
      </c>
    </row>
    <row r="194" customFormat="false" ht="13.8" hidden="false" customHeight="false" outlineLevel="0" collapsed="false">
      <c r="B194" s="12" t="s">
        <v>228</v>
      </c>
      <c r="C194" s="12" t="s">
        <v>24</v>
      </c>
      <c r="D194" s="13" t="n">
        <v>12</v>
      </c>
      <c r="E194" s="13" t="n">
        <v>16</v>
      </c>
      <c r="F194" s="14" t="n">
        <v>16</v>
      </c>
      <c r="G194" s="15" t="n">
        <v>16</v>
      </c>
      <c r="H194" s="14" t="n">
        <v>16</v>
      </c>
      <c r="I194" s="16" t="n">
        <v>4</v>
      </c>
      <c r="J194" s="16" t="n">
        <v>8</v>
      </c>
      <c r="K194" s="16" t="n">
        <v>48</v>
      </c>
      <c r="L194" s="17" t="n">
        <v>12</v>
      </c>
      <c r="M194" s="18" t="n">
        <v>12</v>
      </c>
      <c r="N194" s="18" t="n">
        <v>16</v>
      </c>
      <c r="O194" s="19" t="n">
        <v>2</v>
      </c>
      <c r="P194" s="20" t="s">
        <v>225</v>
      </c>
    </row>
    <row r="195" customFormat="false" ht="13.8" hidden="false" customHeight="false" outlineLevel="0" collapsed="false">
      <c r="B195" s="12" t="s">
        <v>229</v>
      </c>
      <c r="C195" s="12" t="s">
        <v>18</v>
      </c>
      <c r="D195" s="13" t="n">
        <v>1</v>
      </c>
      <c r="E195" s="13" t="n">
        <v>17</v>
      </c>
      <c r="F195" s="14" t="n">
        <v>17</v>
      </c>
      <c r="G195" s="15" t="n">
        <v>17</v>
      </c>
      <c r="H195" s="14" t="n">
        <v>17</v>
      </c>
      <c r="I195" s="16" t="n">
        <v>5</v>
      </c>
      <c r="J195" s="16" t="n">
        <v>8</v>
      </c>
      <c r="K195" s="16" t="n">
        <v>49</v>
      </c>
      <c r="L195" s="17" t="n">
        <v>1</v>
      </c>
      <c r="M195" s="18" t="n">
        <v>1</v>
      </c>
      <c r="N195" s="18" t="n">
        <v>17</v>
      </c>
      <c r="O195" s="19" t="n">
        <v>1</v>
      </c>
      <c r="P195" s="20" t="s">
        <v>230</v>
      </c>
    </row>
    <row r="196" customFormat="false" ht="13.8" hidden="false" customHeight="false" outlineLevel="0" collapsed="false">
      <c r="B196" s="12" t="s">
        <v>229</v>
      </c>
      <c r="C196" s="12" t="s">
        <v>20</v>
      </c>
      <c r="D196" s="13" t="n">
        <v>2</v>
      </c>
      <c r="E196" s="13" t="n">
        <v>17</v>
      </c>
      <c r="F196" s="14" t="n">
        <v>17</v>
      </c>
      <c r="G196" s="15" t="n">
        <v>17</v>
      </c>
      <c r="H196" s="14" t="n">
        <v>17</v>
      </c>
      <c r="I196" s="16" t="n">
        <v>5</v>
      </c>
      <c r="J196" s="16" t="n">
        <v>8</v>
      </c>
      <c r="K196" s="16" t="n">
        <v>50</v>
      </c>
      <c r="L196" s="17" t="n">
        <v>2</v>
      </c>
      <c r="M196" s="18" t="n">
        <v>2</v>
      </c>
      <c r="N196" s="18" t="n">
        <v>17</v>
      </c>
      <c r="O196" s="19" t="n">
        <v>1</v>
      </c>
      <c r="P196" s="20" t="s">
        <v>230</v>
      </c>
    </row>
    <row r="197" customFormat="false" ht="13.8" hidden="false" customHeight="false" outlineLevel="0" collapsed="false">
      <c r="B197" s="12" t="s">
        <v>229</v>
      </c>
      <c r="C197" s="12" t="s">
        <v>21</v>
      </c>
      <c r="D197" s="13" t="n">
        <v>3</v>
      </c>
      <c r="E197" s="13" t="n">
        <v>17</v>
      </c>
      <c r="F197" s="14" t="n">
        <v>17</v>
      </c>
      <c r="G197" s="15" t="n">
        <v>17</v>
      </c>
      <c r="H197" s="14" t="n">
        <v>17</v>
      </c>
      <c r="I197" s="16" t="n">
        <v>5</v>
      </c>
      <c r="J197" s="16" t="n">
        <v>8</v>
      </c>
      <c r="K197" s="16" t="n">
        <v>51</v>
      </c>
      <c r="L197" s="17" t="n">
        <v>3</v>
      </c>
      <c r="M197" s="18" t="n">
        <v>3</v>
      </c>
      <c r="N197" s="18" t="n">
        <v>17</v>
      </c>
      <c r="O197" s="19" t="n">
        <v>1</v>
      </c>
      <c r="P197" s="20" t="s">
        <v>230</v>
      </c>
    </row>
    <row r="198" customFormat="false" ht="13.8" hidden="false" customHeight="false" outlineLevel="0" collapsed="false">
      <c r="B198" s="12" t="s">
        <v>229</v>
      </c>
      <c r="C198" s="12" t="s">
        <v>22</v>
      </c>
      <c r="D198" s="13" t="n">
        <v>4</v>
      </c>
      <c r="E198" s="13" t="n">
        <v>17</v>
      </c>
      <c r="F198" s="14" t="n">
        <v>17</v>
      </c>
      <c r="G198" s="15" t="n">
        <v>17</v>
      </c>
      <c r="H198" s="14" t="n">
        <v>17</v>
      </c>
      <c r="I198" s="16" t="n">
        <v>5</v>
      </c>
      <c r="J198" s="16" t="n">
        <v>8</v>
      </c>
      <c r="K198" s="16" t="n">
        <v>52</v>
      </c>
      <c r="L198" s="17" t="n">
        <v>4</v>
      </c>
      <c r="M198" s="18" t="n">
        <v>4</v>
      </c>
      <c r="N198" s="18" t="n">
        <v>17</v>
      </c>
      <c r="O198" s="19" t="n">
        <v>1</v>
      </c>
      <c r="P198" s="20" t="s">
        <v>230</v>
      </c>
    </row>
    <row r="199" customFormat="false" ht="13.8" hidden="false" customHeight="false" outlineLevel="0" collapsed="false">
      <c r="B199" s="12" t="s">
        <v>229</v>
      </c>
      <c r="C199" s="12" t="s">
        <v>23</v>
      </c>
      <c r="D199" s="13" t="n">
        <v>5</v>
      </c>
      <c r="E199" s="13" t="n">
        <v>17</v>
      </c>
      <c r="F199" s="14" t="n">
        <v>17</v>
      </c>
      <c r="G199" s="15" t="n">
        <v>17</v>
      </c>
      <c r="H199" s="14" t="n">
        <v>17</v>
      </c>
      <c r="I199" s="16" t="n">
        <v>5</v>
      </c>
      <c r="J199" s="16" t="n">
        <v>8</v>
      </c>
      <c r="K199" s="16" t="n">
        <v>53</v>
      </c>
      <c r="L199" s="17" t="n">
        <v>5</v>
      </c>
      <c r="M199" s="18" t="n">
        <v>5</v>
      </c>
      <c r="N199" s="18" t="n">
        <v>17</v>
      </c>
      <c r="O199" s="19" t="n">
        <v>1</v>
      </c>
      <c r="P199" s="20" t="s">
        <v>230</v>
      </c>
    </row>
    <row r="200" customFormat="false" ht="13.8" hidden="false" customHeight="false" outlineLevel="0" collapsed="false">
      <c r="B200" s="12" t="s">
        <v>229</v>
      </c>
      <c r="C200" s="12" t="s">
        <v>24</v>
      </c>
      <c r="D200" s="13" t="n">
        <v>6</v>
      </c>
      <c r="E200" s="13" t="n">
        <v>17</v>
      </c>
      <c r="F200" s="14" t="n">
        <v>17</v>
      </c>
      <c r="G200" s="15" t="n">
        <v>17</v>
      </c>
      <c r="H200" s="14" t="n">
        <v>17</v>
      </c>
      <c r="I200" s="16" t="n">
        <v>5</v>
      </c>
      <c r="J200" s="16" t="n">
        <v>8</v>
      </c>
      <c r="K200" s="16" t="n">
        <v>54</v>
      </c>
      <c r="L200" s="17" t="n">
        <v>6</v>
      </c>
      <c r="M200" s="18" t="n">
        <v>6</v>
      </c>
      <c r="N200" s="18" t="n">
        <v>17</v>
      </c>
      <c r="O200" s="19" t="n">
        <v>1</v>
      </c>
      <c r="P200" s="20" t="s">
        <v>230</v>
      </c>
    </row>
    <row r="201" customFormat="false" ht="13.8" hidden="false" customHeight="false" outlineLevel="0" collapsed="false">
      <c r="B201" s="12" t="s">
        <v>231</v>
      </c>
      <c r="C201" s="12" t="s">
        <v>18</v>
      </c>
      <c r="D201" s="13" t="n">
        <v>7</v>
      </c>
      <c r="E201" s="13" t="n">
        <v>17</v>
      </c>
      <c r="F201" s="14" t="n">
        <v>17</v>
      </c>
      <c r="G201" s="15" t="n">
        <v>17</v>
      </c>
      <c r="H201" s="14" t="n">
        <v>17</v>
      </c>
      <c r="I201" s="16" t="n">
        <v>5</v>
      </c>
      <c r="J201" s="16" t="n">
        <v>8</v>
      </c>
      <c r="K201" s="16" t="n">
        <v>55</v>
      </c>
      <c r="L201" s="17" t="n">
        <v>7</v>
      </c>
      <c r="M201" s="18" t="n">
        <v>7</v>
      </c>
      <c r="N201" s="18" t="n">
        <v>17</v>
      </c>
      <c r="O201" s="19" t="n">
        <v>1</v>
      </c>
      <c r="P201" s="20" t="s">
        <v>230</v>
      </c>
    </row>
    <row r="202" customFormat="false" ht="13.8" hidden="false" customHeight="false" outlineLevel="0" collapsed="false">
      <c r="B202" s="12" t="s">
        <v>231</v>
      </c>
      <c r="C202" s="12" t="s">
        <v>20</v>
      </c>
      <c r="D202" s="13" t="n">
        <v>8</v>
      </c>
      <c r="E202" s="13" t="n">
        <v>17</v>
      </c>
      <c r="F202" s="14" t="n">
        <v>17</v>
      </c>
      <c r="G202" s="15" t="n">
        <v>17</v>
      </c>
      <c r="H202" s="14" t="n">
        <v>17</v>
      </c>
      <c r="I202" s="16" t="n">
        <v>5</v>
      </c>
      <c r="J202" s="16" t="n">
        <v>8</v>
      </c>
      <c r="K202" s="16" t="n">
        <v>56</v>
      </c>
      <c r="L202" s="17" t="n">
        <v>8</v>
      </c>
      <c r="M202" s="18" t="n">
        <v>8</v>
      </c>
      <c r="N202" s="18" t="n">
        <v>17</v>
      </c>
      <c r="O202" s="19" t="n">
        <v>1</v>
      </c>
      <c r="P202" s="20" t="s">
        <v>230</v>
      </c>
    </row>
    <row r="203" customFormat="false" ht="13.8" hidden="false" customHeight="false" outlineLevel="0" collapsed="false">
      <c r="B203" s="12" t="s">
        <v>231</v>
      </c>
      <c r="C203" s="12" t="s">
        <v>21</v>
      </c>
      <c r="D203" s="13" t="n">
        <v>9</v>
      </c>
      <c r="E203" s="13" t="n">
        <v>17</v>
      </c>
      <c r="F203" s="14" t="n">
        <v>17</v>
      </c>
      <c r="G203" s="15" t="n">
        <v>17</v>
      </c>
      <c r="H203" s="14" t="n">
        <v>17</v>
      </c>
      <c r="I203" s="16" t="n">
        <v>5</v>
      </c>
      <c r="J203" s="16" t="n">
        <v>8</v>
      </c>
      <c r="K203" s="16" t="n">
        <v>57</v>
      </c>
      <c r="L203" s="17" t="n">
        <v>9</v>
      </c>
      <c r="M203" s="18" t="n">
        <v>9</v>
      </c>
      <c r="N203" s="18" t="n">
        <v>17</v>
      </c>
      <c r="O203" s="19" t="n">
        <v>1</v>
      </c>
      <c r="P203" s="20" t="s">
        <v>230</v>
      </c>
    </row>
    <row r="204" customFormat="false" ht="13.8" hidden="false" customHeight="false" outlineLevel="0" collapsed="false">
      <c r="B204" s="12" t="s">
        <v>231</v>
      </c>
      <c r="C204" s="12" t="s">
        <v>22</v>
      </c>
      <c r="D204" s="13" t="n">
        <v>10</v>
      </c>
      <c r="E204" s="13" t="n">
        <v>17</v>
      </c>
      <c r="F204" s="14" t="n">
        <v>17</v>
      </c>
      <c r="G204" s="15" t="n">
        <v>17</v>
      </c>
      <c r="H204" s="14" t="n">
        <v>17</v>
      </c>
      <c r="I204" s="16" t="n">
        <v>5</v>
      </c>
      <c r="J204" s="16" t="n">
        <v>8</v>
      </c>
      <c r="K204" s="16" t="n">
        <v>58</v>
      </c>
      <c r="L204" s="17" t="n">
        <v>10</v>
      </c>
      <c r="M204" s="18" t="n">
        <v>10</v>
      </c>
      <c r="N204" s="18" t="n">
        <v>17</v>
      </c>
      <c r="O204" s="19" t="n">
        <v>1</v>
      </c>
      <c r="P204" s="20" t="s">
        <v>230</v>
      </c>
    </row>
    <row r="205" customFormat="false" ht="13.8" hidden="false" customHeight="false" outlineLevel="0" collapsed="false">
      <c r="B205" s="12" t="s">
        <v>231</v>
      </c>
      <c r="C205" s="12" t="s">
        <v>23</v>
      </c>
      <c r="D205" s="13" t="n">
        <v>11</v>
      </c>
      <c r="E205" s="13" t="n">
        <v>17</v>
      </c>
      <c r="F205" s="14" t="n">
        <v>17</v>
      </c>
      <c r="G205" s="15" t="n">
        <v>17</v>
      </c>
      <c r="H205" s="14" t="n">
        <v>17</v>
      </c>
      <c r="I205" s="16" t="n">
        <v>5</v>
      </c>
      <c r="J205" s="16" t="n">
        <v>8</v>
      </c>
      <c r="K205" s="16" t="n">
        <v>59</v>
      </c>
      <c r="L205" s="17" t="n">
        <v>11</v>
      </c>
      <c r="M205" s="18" t="n">
        <v>11</v>
      </c>
      <c r="N205" s="18" t="n">
        <v>17</v>
      </c>
      <c r="O205" s="19" t="n">
        <v>1</v>
      </c>
      <c r="P205" s="20" t="s">
        <v>230</v>
      </c>
    </row>
    <row r="206" customFormat="false" ht="13.8" hidden="false" customHeight="false" outlineLevel="0" collapsed="false">
      <c r="B206" s="12" t="s">
        <v>231</v>
      </c>
      <c r="C206" s="12" t="s">
        <v>24</v>
      </c>
      <c r="D206" s="13" t="n">
        <v>12</v>
      </c>
      <c r="E206" s="13" t="n">
        <v>17</v>
      </c>
      <c r="F206" s="14" t="n">
        <v>17</v>
      </c>
      <c r="G206" s="15" t="n">
        <v>17</v>
      </c>
      <c r="H206" s="14" t="n">
        <v>17</v>
      </c>
      <c r="I206" s="16" t="n">
        <v>5</v>
      </c>
      <c r="J206" s="16" t="n">
        <v>8</v>
      </c>
      <c r="K206" s="16" t="n">
        <v>60</v>
      </c>
      <c r="L206" s="17" t="n">
        <v>12</v>
      </c>
      <c r="M206" s="18" t="n">
        <v>12</v>
      </c>
      <c r="N206" s="18" t="n">
        <v>17</v>
      </c>
      <c r="O206" s="19" t="n">
        <v>1</v>
      </c>
      <c r="P206" s="20" t="s">
        <v>230</v>
      </c>
    </row>
    <row r="207" customFormat="false" ht="13.8" hidden="false" customHeight="false" outlineLevel="0" collapsed="false">
      <c r="B207" s="12" t="s">
        <v>232</v>
      </c>
      <c r="C207" s="12" t="s">
        <v>18</v>
      </c>
      <c r="D207" s="13" t="n">
        <v>1</v>
      </c>
      <c r="E207" s="13" t="n">
        <v>18</v>
      </c>
      <c r="F207" s="14" t="n">
        <v>18</v>
      </c>
      <c r="G207" s="15" t="n">
        <v>18</v>
      </c>
      <c r="H207" s="14" t="n">
        <v>18</v>
      </c>
      <c r="I207" s="16" t="n">
        <v>6</v>
      </c>
      <c r="J207" s="16" t="n">
        <v>8</v>
      </c>
      <c r="K207" s="16" t="n">
        <v>61</v>
      </c>
      <c r="L207" s="17" t="n">
        <v>1</v>
      </c>
      <c r="M207" s="18" t="n">
        <v>1</v>
      </c>
      <c r="N207" s="18" t="n">
        <v>18</v>
      </c>
      <c r="O207" s="19" t="n">
        <v>2</v>
      </c>
      <c r="P207" s="20" t="s">
        <v>230</v>
      </c>
    </row>
    <row r="208" customFormat="false" ht="13.8" hidden="false" customHeight="false" outlineLevel="0" collapsed="false">
      <c r="B208" s="12" t="s">
        <v>232</v>
      </c>
      <c r="C208" s="12" t="s">
        <v>20</v>
      </c>
      <c r="D208" s="13" t="n">
        <v>2</v>
      </c>
      <c r="E208" s="13" t="n">
        <v>18</v>
      </c>
      <c r="F208" s="14" t="n">
        <v>18</v>
      </c>
      <c r="G208" s="15" t="n">
        <v>18</v>
      </c>
      <c r="H208" s="14" t="n">
        <v>18</v>
      </c>
      <c r="I208" s="16" t="n">
        <v>6</v>
      </c>
      <c r="J208" s="16" t="n">
        <v>8</v>
      </c>
      <c r="K208" s="16" t="n">
        <v>62</v>
      </c>
      <c r="L208" s="17" t="n">
        <v>2</v>
      </c>
      <c r="M208" s="18" t="n">
        <v>2</v>
      </c>
      <c r="N208" s="18" t="n">
        <v>18</v>
      </c>
      <c r="O208" s="19" t="n">
        <v>2</v>
      </c>
      <c r="P208" s="20" t="s">
        <v>230</v>
      </c>
    </row>
    <row r="209" customFormat="false" ht="13.8" hidden="false" customHeight="false" outlineLevel="0" collapsed="false">
      <c r="B209" s="12" t="s">
        <v>232</v>
      </c>
      <c r="C209" s="12" t="s">
        <v>21</v>
      </c>
      <c r="D209" s="13" t="n">
        <v>3</v>
      </c>
      <c r="E209" s="13" t="n">
        <v>18</v>
      </c>
      <c r="F209" s="14" t="n">
        <v>18</v>
      </c>
      <c r="G209" s="15" t="n">
        <v>18</v>
      </c>
      <c r="H209" s="14" t="n">
        <v>18</v>
      </c>
      <c r="I209" s="16" t="n">
        <v>6</v>
      </c>
      <c r="J209" s="16" t="n">
        <v>8</v>
      </c>
      <c r="K209" s="16" t="n">
        <v>63</v>
      </c>
      <c r="L209" s="17" t="n">
        <v>3</v>
      </c>
      <c r="M209" s="18" t="n">
        <v>3</v>
      </c>
      <c r="N209" s="18" t="n">
        <v>18</v>
      </c>
      <c r="O209" s="19" t="n">
        <v>2</v>
      </c>
      <c r="P209" s="20" t="s">
        <v>230</v>
      </c>
    </row>
    <row r="210" customFormat="false" ht="13.8" hidden="false" customHeight="false" outlineLevel="0" collapsed="false">
      <c r="B210" s="12" t="s">
        <v>232</v>
      </c>
      <c r="C210" s="12" t="s">
        <v>22</v>
      </c>
      <c r="D210" s="13" t="n">
        <v>4</v>
      </c>
      <c r="E210" s="13" t="n">
        <v>18</v>
      </c>
      <c r="F210" s="14" t="n">
        <v>18</v>
      </c>
      <c r="G210" s="15" t="n">
        <v>18</v>
      </c>
      <c r="H210" s="14" t="n">
        <v>18</v>
      </c>
      <c r="I210" s="16" t="n">
        <v>6</v>
      </c>
      <c r="J210" s="16" t="n">
        <v>8</v>
      </c>
      <c r="K210" s="16" t="n">
        <v>64</v>
      </c>
      <c r="L210" s="17" t="n">
        <v>4</v>
      </c>
      <c r="M210" s="18" t="n">
        <v>4</v>
      </c>
      <c r="N210" s="18" t="n">
        <v>18</v>
      </c>
      <c r="O210" s="19" t="n">
        <v>2</v>
      </c>
      <c r="P210" s="20" t="s">
        <v>230</v>
      </c>
    </row>
    <row r="211" customFormat="false" ht="13.8" hidden="false" customHeight="false" outlineLevel="0" collapsed="false">
      <c r="B211" s="12" t="s">
        <v>232</v>
      </c>
      <c r="C211" s="12" t="s">
        <v>23</v>
      </c>
      <c r="D211" s="13" t="n">
        <v>5</v>
      </c>
      <c r="E211" s="13" t="n">
        <v>18</v>
      </c>
      <c r="F211" s="14" t="n">
        <v>18</v>
      </c>
      <c r="G211" s="15" t="n">
        <v>18</v>
      </c>
      <c r="H211" s="14" t="n">
        <v>18</v>
      </c>
      <c r="I211" s="16" t="n">
        <v>6</v>
      </c>
      <c r="J211" s="16" t="n">
        <v>8</v>
      </c>
      <c r="K211" s="16" t="n">
        <v>65</v>
      </c>
      <c r="L211" s="17" t="n">
        <v>5</v>
      </c>
      <c r="M211" s="18" t="n">
        <v>5</v>
      </c>
      <c r="N211" s="18" t="n">
        <v>18</v>
      </c>
      <c r="O211" s="19" t="n">
        <v>2</v>
      </c>
      <c r="P211" s="20" t="s">
        <v>230</v>
      </c>
    </row>
    <row r="212" customFormat="false" ht="13.8" hidden="false" customHeight="false" outlineLevel="0" collapsed="false">
      <c r="B212" s="12" t="s">
        <v>232</v>
      </c>
      <c r="C212" s="12" t="s">
        <v>24</v>
      </c>
      <c r="D212" s="13" t="n">
        <v>6</v>
      </c>
      <c r="E212" s="13" t="n">
        <v>18</v>
      </c>
      <c r="F212" s="14" t="n">
        <v>18</v>
      </c>
      <c r="G212" s="15" t="n">
        <v>18</v>
      </c>
      <c r="H212" s="14" t="n">
        <v>18</v>
      </c>
      <c r="I212" s="16" t="n">
        <v>6</v>
      </c>
      <c r="J212" s="16" t="n">
        <v>8</v>
      </c>
      <c r="K212" s="16" t="n">
        <v>66</v>
      </c>
      <c r="L212" s="17" t="n">
        <v>6</v>
      </c>
      <c r="M212" s="18" t="n">
        <v>6</v>
      </c>
      <c r="N212" s="18" t="n">
        <v>18</v>
      </c>
      <c r="O212" s="19" t="n">
        <v>2</v>
      </c>
      <c r="P212" s="20" t="s">
        <v>230</v>
      </c>
    </row>
    <row r="213" customFormat="false" ht="13.8" hidden="false" customHeight="false" outlineLevel="0" collapsed="false">
      <c r="B213" s="12" t="s">
        <v>233</v>
      </c>
      <c r="C213" s="12" t="s">
        <v>18</v>
      </c>
      <c r="D213" s="13" t="n">
        <v>7</v>
      </c>
      <c r="E213" s="13" t="n">
        <v>18</v>
      </c>
      <c r="F213" s="14" t="n">
        <v>18</v>
      </c>
      <c r="G213" s="15" t="n">
        <v>18</v>
      </c>
      <c r="H213" s="14" t="n">
        <v>18</v>
      </c>
      <c r="I213" s="16" t="n">
        <v>6</v>
      </c>
      <c r="J213" s="16" t="n">
        <v>8</v>
      </c>
      <c r="K213" s="16" t="n">
        <v>67</v>
      </c>
      <c r="L213" s="17" t="n">
        <v>7</v>
      </c>
      <c r="M213" s="18" t="n">
        <v>7</v>
      </c>
      <c r="N213" s="18" t="n">
        <v>18</v>
      </c>
      <c r="O213" s="19" t="n">
        <v>2</v>
      </c>
      <c r="P213" s="20" t="s">
        <v>230</v>
      </c>
    </row>
    <row r="214" customFormat="false" ht="13.8" hidden="false" customHeight="false" outlineLevel="0" collapsed="false">
      <c r="B214" s="12" t="s">
        <v>233</v>
      </c>
      <c r="C214" s="12" t="s">
        <v>20</v>
      </c>
      <c r="D214" s="13" t="n">
        <v>8</v>
      </c>
      <c r="E214" s="13" t="n">
        <v>18</v>
      </c>
      <c r="F214" s="14" t="n">
        <v>18</v>
      </c>
      <c r="G214" s="15" t="n">
        <v>18</v>
      </c>
      <c r="H214" s="14" t="n">
        <v>18</v>
      </c>
      <c r="I214" s="16" t="n">
        <v>6</v>
      </c>
      <c r="J214" s="16" t="n">
        <v>8</v>
      </c>
      <c r="K214" s="16" t="n">
        <v>68</v>
      </c>
      <c r="L214" s="17" t="n">
        <v>8</v>
      </c>
      <c r="M214" s="18" t="n">
        <v>8</v>
      </c>
      <c r="N214" s="18" t="n">
        <v>18</v>
      </c>
      <c r="O214" s="19" t="n">
        <v>2</v>
      </c>
      <c r="P214" s="20" t="s">
        <v>230</v>
      </c>
    </row>
    <row r="215" customFormat="false" ht="13.8" hidden="false" customHeight="false" outlineLevel="0" collapsed="false">
      <c r="B215" s="12" t="s">
        <v>233</v>
      </c>
      <c r="C215" s="12" t="s">
        <v>21</v>
      </c>
      <c r="D215" s="13" t="n">
        <v>9</v>
      </c>
      <c r="E215" s="13" t="n">
        <v>18</v>
      </c>
      <c r="F215" s="14" t="n">
        <v>18</v>
      </c>
      <c r="G215" s="15" t="n">
        <v>18</v>
      </c>
      <c r="H215" s="14" t="n">
        <v>18</v>
      </c>
      <c r="I215" s="16" t="n">
        <v>6</v>
      </c>
      <c r="J215" s="16" t="n">
        <v>8</v>
      </c>
      <c r="K215" s="16" t="n">
        <v>69</v>
      </c>
      <c r="L215" s="17" t="n">
        <v>9</v>
      </c>
      <c r="M215" s="18" t="n">
        <v>9</v>
      </c>
      <c r="N215" s="18" t="n">
        <v>18</v>
      </c>
      <c r="O215" s="19" t="n">
        <v>2</v>
      </c>
      <c r="P215" s="20" t="s">
        <v>230</v>
      </c>
    </row>
    <row r="216" customFormat="false" ht="13.8" hidden="false" customHeight="false" outlineLevel="0" collapsed="false">
      <c r="B216" s="12" t="s">
        <v>233</v>
      </c>
      <c r="C216" s="12" t="s">
        <v>22</v>
      </c>
      <c r="D216" s="13" t="n">
        <v>10</v>
      </c>
      <c r="E216" s="13" t="n">
        <v>18</v>
      </c>
      <c r="F216" s="14" t="n">
        <v>18</v>
      </c>
      <c r="G216" s="15" t="n">
        <v>18</v>
      </c>
      <c r="H216" s="14" t="n">
        <v>18</v>
      </c>
      <c r="I216" s="16" t="n">
        <v>6</v>
      </c>
      <c r="J216" s="16" t="n">
        <v>8</v>
      </c>
      <c r="K216" s="16" t="n">
        <v>70</v>
      </c>
      <c r="L216" s="17" t="n">
        <v>10</v>
      </c>
      <c r="M216" s="18" t="n">
        <v>10</v>
      </c>
      <c r="N216" s="18" t="n">
        <v>18</v>
      </c>
      <c r="O216" s="19" t="n">
        <v>2</v>
      </c>
      <c r="P216" s="20" t="s">
        <v>230</v>
      </c>
    </row>
    <row r="217" customFormat="false" ht="13.8" hidden="false" customHeight="false" outlineLevel="0" collapsed="false">
      <c r="B217" s="12" t="s">
        <v>233</v>
      </c>
      <c r="C217" s="12" t="s">
        <v>23</v>
      </c>
      <c r="D217" s="13" t="n">
        <v>11</v>
      </c>
      <c r="E217" s="13" t="n">
        <v>18</v>
      </c>
      <c r="F217" s="14" t="n">
        <v>18</v>
      </c>
      <c r="G217" s="15" t="n">
        <v>18</v>
      </c>
      <c r="H217" s="14" t="n">
        <v>18</v>
      </c>
      <c r="I217" s="16" t="n">
        <v>6</v>
      </c>
      <c r="J217" s="16" t="n">
        <v>8</v>
      </c>
      <c r="K217" s="16" t="n">
        <v>71</v>
      </c>
      <c r="L217" s="17" t="n">
        <v>11</v>
      </c>
      <c r="M217" s="18" t="n">
        <v>11</v>
      </c>
      <c r="N217" s="18" t="n">
        <v>18</v>
      </c>
      <c r="O217" s="19" t="n">
        <v>2</v>
      </c>
      <c r="P217" s="20" t="s">
        <v>230</v>
      </c>
    </row>
    <row r="218" s="21" customFormat="true" ht="13.8" hidden="false" customHeight="false" outlineLevel="0" collapsed="false">
      <c r="B218" s="22" t="s">
        <v>233</v>
      </c>
      <c r="C218" s="22" t="s">
        <v>24</v>
      </c>
      <c r="D218" s="23" t="n">
        <v>12</v>
      </c>
      <c r="E218" s="23" t="n">
        <v>18</v>
      </c>
      <c r="F218" s="24" t="n">
        <v>18</v>
      </c>
      <c r="G218" s="25" t="n">
        <v>18</v>
      </c>
      <c r="H218" s="24" t="n">
        <v>18</v>
      </c>
      <c r="I218" s="26" t="n">
        <v>6</v>
      </c>
      <c r="J218" s="16" t="n">
        <v>8</v>
      </c>
      <c r="K218" s="16" t="n">
        <v>72</v>
      </c>
      <c r="L218" s="27" t="n">
        <v>12</v>
      </c>
      <c r="M218" s="28" t="n">
        <v>12</v>
      </c>
      <c r="N218" s="28" t="n">
        <v>18</v>
      </c>
      <c r="O218" s="19" t="n">
        <v>2</v>
      </c>
      <c r="P218" s="20" t="s">
        <v>230</v>
      </c>
    </row>
    <row r="219" customFormat="false" ht="13.8" hidden="false" customHeight="false" outlineLevel="0" collapsed="false">
      <c r="B219" s="12" t="s">
        <v>234</v>
      </c>
      <c r="C219" s="12" t="s">
        <v>18</v>
      </c>
      <c r="D219" s="13" t="n">
        <v>1</v>
      </c>
      <c r="E219" s="13" t="n">
        <v>19</v>
      </c>
      <c r="F219" s="14" t="n">
        <v>19</v>
      </c>
      <c r="G219" s="15" t="n">
        <v>19</v>
      </c>
      <c r="H219" s="14" t="n">
        <v>19</v>
      </c>
      <c r="I219" s="16" t="n">
        <v>7</v>
      </c>
      <c r="J219" s="16" t="n">
        <v>8</v>
      </c>
      <c r="K219" s="16" t="n">
        <v>73</v>
      </c>
      <c r="L219" s="17" t="n">
        <v>1</v>
      </c>
      <c r="M219" s="18" t="n">
        <v>1</v>
      </c>
      <c r="N219" s="18" t="n">
        <v>19</v>
      </c>
      <c r="O219" s="19" t="n">
        <v>1</v>
      </c>
      <c r="P219" s="20" t="s">
        <v>235</v>
      </c>
    </row>
    <row r="220" customFormat="false" ht="13.8" hidden="false" customHeight="false" outlineLevel="0" collapsed="false">
      <c r="B220" s="12" t="s">
        <v>234</v>
      </c>
      <c r="C220" s="12" t="s">
        <v>20</v>
      </c>
      <c r="D220" s="13" t="n">
        <v>2</v>
      </c>
      <c r="E220" s="13" t="n">
        <v>19</v>
      </c>
      <c r="F220" s="14" t="n">
        <v>19</v>
      </c>
      <c r="G220" s="15" t="n">
        <v>19</v>
      </c>
      <c r="H220" s="14" t="n">
        <v>19</v>
      </c>
      <c r="I220" s="16" t="n">
        <v>7</v>
      </c>
      <c r="J220" s="16" t="n">
        <v>8</v>
      </c>
      <c r="K220" s="16" t="n">
        <v>74</v>
      </c>
      <c r="L220" s="17" t="n">
        <v>2</v>
      </c>
      <c r="M220" s="18" t="n">
        <v>2</v>
      </c>
      <c r="N220" s="18" t="n">
        <v>19</v>
      </c>
      <c r="O220" s="19" t="n">
        <v>1</v>
      </c>
      <c r="P220" s="20" t="s">
        <v>235</v>
      </c>
    </row>
    <row r="221" customFormat="false" ht="13.8" hidden="false" customHeight="false" outlineLevel="0" collapsed="false">
      <c r="B221" s="12" t="s">
        <v>234</v>
      </c>
      <c r="C221" s="12" t="s">
        <v>21</v>
      </c>
      <c r="D221" s="13" t="n">
        <v>3</v>
      </c>
      <c r="E221" s="13" t="n">
        <v>19</v>
      </c>
      <c r="F221" s="14" t="n">
        <v>19</v>
      </c>
      <c r="G221" s="15" t="n">
        <v>19</v>
      </c>
      <c r="H221" s="14" t="n">
        <v>19</v>
      </c>
      <c r="I221" s="16" t="n">
        <v>7</v>
      </c>
      <c r="J221" s="16" t="n">
        <v>8</v>
      </c>
      <c r="K221" s="16" t="n">
        <v>75</v>
      </c>
      <c r="L221" s="17" t="n">
        <v>3</v>
      </c>
      <c r="M221" s="18" t="n">
        <v>3</v>
      </c>
      <c r="N221" s="18" t="n">
        <v>19</v>
      </c>
      <c r="O221" s="19" t="n">
        <v>1</v>
      </c>
      <c r="P221" s="20" t="s">
        <v>235</v>
      </c>
    </row>
    <row r="222" customFormat="false" ht="13.8" hidden="false" customHeight="false" outlineLevel="0" collapsed="false">
      <c r="B222" s="12" t="s">
        <v>234</v>
      </c>
      <c r="C222" s="12" t="s">
        <v>22</v>
      </c>
      <c r="D222" s="13" t="n">
        <v>4</v>
      </c>
      <c r="E222" s="13" t="n">
        <v>19</v>
      </c>
      <c r="F222" s="14" t="n">
        <v>19</v>
      </c>
      <c r="G222" s="15" t="n">
        <v>19</v>
      </c>
      <c r="H222" s="14" t="n">
        <v>19</v>
      </c>
      <c r="I222" s="16" t="n">
        <v>7</v>
      </c>
      <c r="J222" s="16" t="n">
        <v>8</v>
      </c>
      <c r="K222" s="16" t="n">
        <v>76</v>
      </c>
      <c r="L222" s="17" t="n">
        <v>4</v>
      </c>
      <c r="M222" s="18" t="n">
        <v>4</v>
      </c>
      <c r="N222" s="18" t="n">
        <v>19</v>
      </c>
      <c r="O222" s="19" t="n">
        <v>1</v>
      </c>
      <c r="P222" s="20" t="s">
        <v>235</v>
      </c>
    </row>
    <row r="223" customFormat="false" ht="13.8" hidden="false" customHeight="false" outlineLevel="0" collapsed="false">
      <c r="B223" s="12" t="s">
        <v>234</v>
      </c>
      <c r="C223" s="12" t="s">
        <v>23</v>
      </c>
      <c r="D223" s="13" t="n">
        <v>5</v>
      </c>
      <c r="E223" s="13" t="n">
        <v>19</v>
      </c>
      <c r="F223" s="14" t="n">
        <v>19</v>
      </c>
      <c r="G223" s="15" t="n">
        <v>19</v>
      </c>
      <c r="H223" s="14" t="n">
        <v>19</v>
      </c>
      <c r="I223" s="16" t="n">
        <v>7</v>
      </c>
      <c r="J223" s="16" t="n">
        <v>8</v>
      </c>
      <c r="K223" s="16" t="n">
        <v>77</v>
      </c>
      <c r="L223" s="17" t="n">
        <v>5</v>
      </c>
      <c r="M223" s="18" t="n">
        <v>5</v>
      </c>
      <c r="N223" s="18" t="n">
        <v>19</v>
      </c>
      <c r="O223" s="19" t="n">
        <v>1</v>
      </c>
      <c r="P223" s="20" t="s">
        <v>235</v>
      </c>
    </row>
    <row r="224" customFormat="false" ht="13.8" hidden="false" customHeight="false" outlineLevel="0" collapsed="false">
      <c r="B224" s="12" t="s">
        <v>234</v>
      </c>
      <c r="C224" s="12" t="s">
        <v>24</v>
      </c>
      <c r="D224" s="13" t="n">
        <v>6</v>
      </c>
      <c r="E224" s="13" t="n">
        <v>19</v>
      </c>
      <c r="F224" s="14" t="n">
        <v>19</v>
      </c>
      <c r="G224" s="15" t="n">
        <v>19</v>
      </c>
      <c r="H224" s="14" t="n">
        <v>19</v>
      </c>
      <c r="I224" s="16" t="n">
        <v>7</v>
      </c>
      <c r="J224" s="16" t="n">
        <v>8</v>
      </c>
      <c r="K224" s="16" t="n">
        <v>78</v>
      </c>
      <c r="L224" s="17" t="n">
        <v>6</v>
      </c>
      <c r="M224" s="18" t="n">
        <v>6</v>
      </c>
      <c r="N224" s="18" t="n">
        <v>19</v>
      </c>
      <c r="O224" s="19" t="n">
        <v>1</v>
      </c>
      <c r="P224" s="20" t="s">
        <v>235</v>
      </c>
    </row>
    <row r="225" customFormat="false" ht="13.8" hidden="false" customHeight="false" outlineLevel="0" collapsed="false">
      <c r="B225" s="12" t="s">
        <v>236</v>
      </c>
      <c r="C225" s="12" t="s">
        <v>18</v>
      </c>
      <c r="D225" s="13" t="n">
        <v>7</v>
      </c>
      <c r="E225" s="13" t="n">
        <v>19</v>
      </c>
      <c r="F225" s="14" t="n">
        <v>19</v>
      </c>
      <c r="G225" s="15" t="n">
        <v>19</v>
      </c>
      <c r="H225" s="14" t="n">
        <v>19</v>
      </c>
      <c r="I225" s="16" t="n">
        <v>7</v>
      </c>
      <c r="J225" s="16" t="n">
        <v>8</v>
      </c>
      <c r="K225" s="16" t="n">
        <v>79</v>
      </c>
      <c r="L225" s="17" t="n">
        <v>7</v>
      </c>
      <c r="M225" s="18" t="n">
        <v>7</v>
      </c>
      <c r="N225" s="18" t="n">
        <v>19</v>
      </c>
      <c r="O225" s="19" t="n">
        <v>1</v>
      </c>
      <c r="P225" s="20" t="s">
        <v>235</v>
      </c>
    </row>
    <row r="226" customFormat="false" ht="13.8" hidden="false" customHeight="false" outlineLevel="0" collapsed="false">
      <c r="B226" s="12" t="s">
        <v>236</v>
      </c>
      <c r="C226" s="12" t="s">
        <v>20</v>
      </c>
      <c r="D226" s="13" t="n">
        <v>8</v>
      </c>
      <c r="E226" s="13" t="n">
        <v>19</v>
      </c>
      <c r="F226" s="14" t="n">
        <v>19</v>
      </c>
      <c r="G226" s="15" t="n">
        <v>19</v>
      </c>
      <c r="H226" s="14" t="n">
        <v>19</v>
      </c>
      <c r="I226" s="16" t="n">
        <v>7</v>
      </c>
      <c r="J226" s="16" t="n">
        <v>8</v>
      </c>
      <c r="K226" s="16" t="n">
        <v>80</v>
      </c>
      <c r="L226" s="17" t="n">
        <v>8</v>
      </c>
      <c r="M226" s="18" t="n">
        <v>8</v>
      </c>
      <c r="N226" s="18" t="n">
        <v>19</v>
      </c>
      <c r="O226" s="19" t="n">
        <v>1</v>
      </c>
      <c r="P226" s="20" t="s">
        <v>235</v>
      </c>
    </row>
    <row r="227" customFormat="false" ht="13.8" hidden="false" customHeight="false" outlineLevel="0" collapsed="false">
      <c r="B227" s="12" t="s">
        <v>236</v>
      </c>
      <c r="C227" s="12" t="s">
        <v>21</v>
      </c>
      <c r="D227" s="13" t="n">
        <v>9</v>
      </c>
      <c r="E227" s="13" t="n">
        <v>19</v>
      </c>
      <c r="F227" s="14" t="n">
        <v>19</v>
      </c>
      <c r="G227" s="15" t="n">
        <v>19</v>
      </c>
      <c r="H227" s="14" t="n">
        <v>19</v>
      </c>
      <c r="I227" s="16" t="n">
        <v>7</v>
      </c>
      <c r="J227" s="16" t="n">
        <v>8</v>
      </c>
      <c r="K227" s="16" t="n">
        <v>81</v>
      </c>
      <c r="L227" s="17" t="n">
        <v>9</v>
      </c>
      <c r="M227" s="18" t="n">
        <v>9</v>
      </c>
      <c r="N227" s="18" t="n">
        <v>19</v>
      </c>
      <c r="O227" s="19" t="n">
        <v>1</v>
      </c>
      <c r="P227" s="20" t="s">
        <v>235</v>
      </c>
    </row>
    <row r="228" customFormat="false" ht="13.8" hidden="false" customHeight="false" outlineLevel="0" collapsed="false">
      <c r="B228" s="12" t="s">
        <v>236</v>
      </c>
      <c r="C228" s="12" t="s">
        <v>22</v>
      </c>
      <c r="D228" s="13" t="n">
        <v>10</v>
      </c>
      <c r="E228" s="13" t="n">
        <v>19</v>
      </c>
      <c r="F228" s="14" t="n">
        <v>19</v>
      </c>
      <c r="G228" s="15" t="n">
        <v>19</v>
      </c>
      <c r="H228" s="14" t="n">
        <v>19</v>
      </c>
      <c r="I228" s="16" t="n">
        <v>7</v>
      </c>
      <c r="J228" s="16" t="n">
        <v>8</v>
      </c>
      <c r="K228" s="16" t="n">
        <v>82</v>
      </c>
      <c r="L228" s="17" t="n">
        <v>10</v>
      </c>
      <c r="M228" s="18" t="n">
        <v>10</v>
      </c>
      <c r="N228" s="18" t="n">
        <v>19</v>
      </c>
      <c r="O228" s="19" t="n">
        <v>1</v>
      </c>
      <c r="P228" s="20" t="s">
        <v>235</v>
      </c>
    </row>
    <row r="229" customFormat="false" ht="13.8" hidden="false" customHeight="false" outlineLevel="0" collapsed="false">
      <c r="B229" s="12" t="s">
        <v>236</v>
      </c>
      <c r="C229" s="12" t="s">
        <v>23</v>
      </c>
      <c r="D229" s="13" t="n">
        <v>11</v>
      </c>
      <c r="E229" s="13" t="n">
        <v>19</v>
      </c>
      <c r="F229" s="14" t="n">
        <v>19</v>
      </c>
      <c r="G229" s="15" t="n">
        <v>19</v>
      </c>
      <c r="H229" s="14" t="n">
        <v>19</v>
      </c>
      <c r="I229" s="16" t="n">
        <v>7</v>
      </c>
      <c r="J229" s="16" t="n">
        <v>8</v>
      </c>
      <c r="K229" s="16" t="n">
        <v>83</v>
      </c>
      <c r="L229" s="17" t="n">
        <v>11</v>
      </c>
      <c r="M229" s="18" t="n">
        <v>11</v>
      </c>
      <c r="N229" s="18" t="n">
        <v>19</v>
      </c>
      <c r="O229" s="19" t="n">
        <v>1</v>
      </c>
      <c r="P229" s="20" t="s">
        <v>235</v>
      </c>
    </row>
    <row r="230" customFormat="false" ht="13.8" hidden="false" customHeight="false" outlineLevel="0" collapsed="false">
      <c r="B230" s="12" t="s">
        <v>236</v>
      </c>
      <c r="C230" s="12" t="s">
        <v>24</v>
      </c>
      <c r="D230" s="13" t="n">
        <v>12</v>
      </c>
      <c r="E230" s="13" t="n">
        <v>19</v>
      </c>
      <c r="F230" s="14" t="n">
        <v>19</v>
      </c>
      <c r="G230" s="15" t="n">
        <v>19</v>
      </c>
      <c r="H230" s="14" t="n">
        <v>19</v>
      </c>
      <c r="I230" s="16" t="n">
        <v>7</v>
      </c>
      <c r="J230" s="16" t="n">
        <v>8</v>
      </c>
      <c r="K230" s="16" t="n">
        <v>84</v>
      </c>
      <c r="L230" s="17" t="n">
        <v>12</v>
      </c>
      <c r="M230" s="18" t="n">
        <v>12</v>
      </c>
      <c r="N230" s="18" t="n">
        <v>19</v>
      </c>
      <c r="O230" s="19" t="n">
        <v>1</v>
      </c>
      <c r="P230" s="20" t="s">
        <v>235</v>
      </c>
    </row>
    <row r="231" customFormat="false" ht="13.8" hidden="false" customHeight="false" outlineLevel="0" collapsed="false">
      <c r="B231" s="12" t="s">
        <v>237</v>
      </c>
      <c r="C231" s="12" t="s">
        <v>18</v>
      </c>
      <c r="D231" s="13" t="n">
        <v>1</v>
      </c>
      <c r="E231" s="13" t="n">
        <v>20</v>
      </c>
      <c r="F231" s="14" t="n">
        <v>20</v>
      </c>
      <c r="G231" s="15" t="n">
        <v>20</v>
      </c>
      <c r="H231" s="14" t="n">
        <v>20</v>
      </c>
      <c r="I231" s="16" t="n">
        <v>8</v>
      </c>
      <c r="J231" s="16" t="n">
        <v>8</v>
      </c>
      <c r="K231" s="16" t="n">
        <v>85</v>
      </c>
      <c r="L231" s="17" t="n">
        <v>1</v>
      </c>
      <c r="M231" s="18" t="n">
        <v>1</v>
      </c>
      <c r="N231" s="18" t="n">
        <v>20</v>
      </c>
      <c r="O231" s="19" t="n">
        <v>2</v>
      </c>
      <c r="P231" s="20" t="s">
        <v>235</v>
      </c>
    </row>
    <row r="232" customFormat="false" ht="13.8" hidden="false" customHeight="false" outlineLevel="0" collapsed="false">
      <c r="B232" s="12" t="s">
        <v>237</v>
      </c>
      <c r="C232" s="12" t="s">
        <v>20</v>
      </c>
      <c r="D232" s="13" t="n">
        <v>2</v>
      </c>
      <c r="E232" s="13" t="n">
        <v>20</v>
      </c>
      <c r="F232" s="14" t="n">
        <v>20</v>
      </c>
      <c r="G232" s="15" t="n">
        <v>20</v>
      </c>
      <c r="H232" s="14" t="n">
        <v>20</v>
      </c>
      <c r="I232" s="16" t="n">
        <v>8</v>
      </c>
      <c r="J232" s="16" t="n">
        <v>8</v>
      </c>
      <c r="K232" s="16" t="n">
        <v>86</v>
      </c>
      <c r="L232" s="17" t="n">
        <v>2</v>
      </c>
      <c r="M232" s="18" t="n">
        <v>2</v>
      </c>
      <c r="N232" s="18" t="n">
        <v>20</v>
      </c>
      <c r="O232" s="19" t="n">
        <v>2</v>
      </c>
      <c r="P232" s="20" t="s">
        <v>235</v>
      </c>
    </row>
    <row r="233" customFormat="false" ht="13.8" hidden="false" customHeight="false" outlineLevel="0" collapsed="false">
      <c r="B233" s="12" t="s">
        <v>237</v>
      </c>
      <c r="C233" s="12" t="s">
        <v>21</v>
      </c>
      <c r="D233" s="13" t="n">
        <v>3</v>
      </c>
      <c r="E233" s="13" t="n">
        <v>20</v>
      </c>
      <c r="F233" s="14" t="n">
        <v>20</v>
      </c>
      <c r="G233" s="15" t="n">
        <v>20</v>
      </c>
      <c r="H233" s="14" t="n">
        <v>20</v>
      </c>
      <c r="I233" s="16" t="n">
        <v>8</v>
      </c>
      <c r="J233" s="16" t="n">
        <v>8</v>
      </c>
      <c r="K233" s="16" t="n">
        <v>87</v>
      </c>
      <c r="L233" s="17" t="n">
        <v>3</v>
      </c>
      <c r="M233" s="18" t="n">
        <v>3</v>
      </c>
      <c r="N233" s="18" t="n">
        <v>20</v>
      </c>
      <c r="O233" s="19" t="n">
        <v>2</v>
      </c>
      <c r="P233" s="20" t="s">
        <v>235</v>
      </c>
    </row>
    <row r="234" customFormat="false" ht="13.8" hidden="false" customHeight="false" outlineLevel="0" collapsed="false">
      <c r="B234" s="12" t="s">
        <v>237</v>
      </c>
      <c r="C234" s="12" t="s">
        <v>22</v>
      </c>
      <c r="D234" s="13" t="n">
        <v>4</v>
      </c>
      <c r="E234" s="13" t="n">
        <v>20</v>
      </c>
      <c r="F234" s="14" t="n">
        <v>20</v>
      </c>
      <c r="G234" s="15" t="n">
        <v>20</v>
      </c>
      <c r="H234" s="14" t="n">
        <v>20</v>
      </c>
      <c r="I234" s="16" t="n">
        <v>8</v>
      </c>
      <c r="J234" s="16" t="n">
        <v>8</v>
      </c>
      <c r="K234" s="16" t="n">
        <v>88</v>
      </c>
      <c r="L234" s="17" t="n">
        <v>4</v>
      </c>
      <c r="M234" s="18" t="n">
        <v>4</v>
      </c>
      <c r="N234" s="18" t="n">
        <v>20</v>
      </c>
      <c r="O234" s="19" t="n">
        <v>2</v>
      </c>
      <c r="P234" s="20" t="s">
        <v>235</v>
      </c>
    </row>
    <row r="235" customFormat="false" ht="13.8" hidden="false" customHeight="false" outlineLevel="0" collapsed="false">
      <c r="B235" s="12" t="s">
        <v>237</v>
      </c>
      <c r="C235" s="12" t="s">
        <v>23</v>
      </c>
      <c r="D235" s="13" t="n">
        <v>5</v>
      </c>
      <c r="E235" s="13" t="n">
        <v>20</v>
      </c>
      <c r="F235" s="14" t="n">
        <v>20</v>
      </c>
      <c r="G235" s="15" t="n">
        <v>20</v>
      </c>
      <c r="H235" s="14" t="n">
        <v>20</v>
      </c>
      <c r="I235" s="16" t="n">
        <v>8</v>
      </c>
      <c r="J235" s="16" t="n">
        <v>8</v>
      </c>
      <c r="K235" s="16" t="n">
        <v>89</v>
      </c>
      <c r="L235" s="17" t="n">
        <v>5</v>
      </c>
      <c r="M235" s="18" t="n">
        <v>5</v>
      </c>
      <c r="N235" s="18" t="n">
        <v>20</v>
      </c>
      <c r="O235" s="19" t="n">
        <v>2</v>
      </c>
      <c r="P235" s="20" t="s">
        <v>235</v>
      </c>
    </row>
    <row r="236" customFormat="false" ht="13.8" hidden="false" customHeight="false" outlineLevel="0" collapsed="false">
      <c r="B236" s="12" t="s">
        <v>237</v>
      </c>
      <c r="C236" s="12" t="s">
        <v>24</v>
      </c>
      <c r="D236" s="13" t="n">
        <v>6</v>
      </c>
      <c r="E236" s="13" t="n">
        <v>20</v>
      </c>
      <c r="F236" s="14" t="n">
        <v>20</v>
      </c>
      <c r="G236" s="15" t="n">
        <v>20</v>
      </c>
      <c r="H236" s="14" t="n">
        <v>20</v>
      </c>
      <c r="I236" s="16" t="n">
        <v>8</v>
      </c>
      <c r="J236" s="16" t="n">
        <v>8</v>
      </c>
      <c r="K236" s="16" t="n">
        <v>90</v>
      </c>
      <c r="L236" s="17" t="n">
        <v>6</v>
      </c>
      <c r="M236" s="18" t="n">
        <v>6</v>
      </c>
      <c r="N236" s="18" t="n">
        <v>20</v>
      </c>
      <c r="O236" s="19" t="n">
        <v>2</v>
      </c>
      <c r="P236" s="20" t="s">
        <v>235</v>
      </c>
    </row>
    <row r="237" customFormat="false" ht="13.8" hidden="false" customHeight="false" outlineLevel="0" collapsed="false">
      <c r="B237" s="12" t="s">
        <v>238</v>
      </c>
      <c r="C237" s="12" t="s">
        <v>18</v>
      </c>
      <c r="D237" s="13" t="n">
        <v>7</v>
      </c>
      <c r="E237" s="13" t="n">
        <v>20</v>
      </c>
      <c r="F237" s="14" t="n">
        <v>20</v>
      </c>
      <c r="G237" s="15" t="n">
        <v>20</v>
      </c>
      <c r="H237" s="14" t="n">
        <v>20</v>
      </c>
      <c r="I237" s="16" t="n">
        <v>8</v>
      </c>
      <c r="J237" s="16" t="n">
        <v>8</v>
      </c>
      <c r="K237" s="16" t="n">
        <v>91</v>
      </c>
      <c r="L237" s="17" t="n">
        <v>7</v>
      </c>
      <c r="M237" s="18" t="n">
        <v>7</v>
      </c>
      <c r="N237" s="18" t="n">
        <v>20</v>
      </c>
      <c r="O237" s="19" t="n">
        <v>2</v>
      </c>
      <c r="P237" s="20" t="s">
        <v>235</v>
      </c>
    </row>
    <row r="238" customFormat="false" ht="13.8" hidden="false" customHeight="false" outlineLevel="0" collapsed="false">
      <c r="B238" s="12" t="s">
        <v>238</v>
      </c>
      <c r="C238" s="12" t="s">
        <v>20</v>
      </c>
      <c r="D238" s="13" t="n">
        <v>8</v>
      </c>
      <c r="E238" s="13" t="n">
        <v>20</v>
      </c>
      <c r="F238" s="14" t="n">
        <v>20</v>
      </c>
      <c r="G238" s="15" t="n">
        <v>20</v>
      </c>
      <c r="H238" s="14" t="n">
        <v>20</v>
      </c>
      <c r="I238" s="16" t="n">
        <v>8</v>
      </c>
      <c r="J238" s="16" t="n">
        <v>8</v>
      </c>
      <c r="K238" s="16" t="n">
        <v>92</v>
      </c>
      <c r="L238" s="17" t="n">
        <v>8</v>
      </c>
      <c r="M238" s="18" t="n">
        <v>8</v>
      </c>
      <c r="N238" s="18" t="n">
        <v>20</v>
      </c>
      <c r="O238" s="19" t="n">
        <v>2</v>
      </c>
      <c r="P238" s="20" t="s">
        <v>235</v>
      </c>
    </row>
    <row r="239" customFormat="false" ht="13.8" hidden="false" customHeight="false" outlineLevel="0" collapsed="false">
      <c r="B239" s="12" t="s">
        <v>238</v>
      </c>
      <c r="C239" s="12" t="s">
        <v>21</v>
      </c>
      <c r="D239" s="13" t="n">
        <v>9</v>
      </c>
      <c r="E239" s="13" t="n">
        <v>20</v>
      </c>
      <c r="F239" s="14" t="n">
        <v>20</v>
      </c>
      <c r="G239" s="15" t="n">
        <v>20</v>
      </c>
      <c r="H239" s="14" t="n">
        <v>20</v>
      </c>
      <c r="I239" s="16" t="n">
        <v>8</v>
      </c>
      <c r="J239" s="16" t="n">
        <v>8</v>
      </c>
      <c r="K239" s="16" t="n">
        <v>93</v>
      </c>
      <c r="L239" s="17" t="n">
        <v>9</v>
      </c>
      <c r="M239" s="18" t="n">
        <v>9</v>
      </c>
      <c r="N239" s="18" t="n">
        <v>20</v>
      </c>
      <c r="O239" s="19" t="n">
        <v>2</v>
      </c>
      <c r="P239" s="20" t="s">
        <v>235</v>
      </c>
    </row>
    <row r="240" customFormat="false" ht="13.8" hidden="false" customHeight="false" outlineLevel="0" collapsed="false">
      <c r="B240" s="12" t="s">
        <v>238</v>
      </c>
      <c r="C240" s="12" t="s">
        <v>22</v>
      </c>
      <c r="D240" s="13" t="n">
        <v>10</v>
      </c>
      <c r="E240" s="13" t="n">
        <v>20</v>
      </c>
      <c r="F240" s="14" t="n">
        <v>20</v>
      </c>
      <c r="G240" s="15" t="n">
        <v>20</v>
      </c>
      <c r="H240" s="14" t="n">
        <v>20</v>
      </c>
      <c r="I240" s="16" t="n">
        <v>8</v>
      </c>
      <c r="J240" s="16" t="n">
        <v>8</v>
      </c>
      <c r="K240" s="16" t="n">
        <v>94</v>
      </c>
      <c r="L240" s="17" t="n">
        <v>10</v>
      </c>
      <c r="M240" s="18" t="n">
        <v>10</v>
      </c>
      <c r="N240" s="18" t="n">
        <v>20</v>
      </c>
      <c r="O240" s="19" t="n">
        <v>2</v>
      </c>
      <c r="P240" s="20" t="s">
        <v>235</v>
      </c>
    </row>
    <row r="241" customFormat="false" ht="13.8" hidden="false" customHeight="false" outlineLevel="0" collapsed="false">
      <c r="B241" s="12" t="s">
        <v>238</v>
      </c>
      <c r="C241" s="12" t="s">
        <v>23</v>
      </c>
      <c r="D241" s="13" t="n">
        <v>11</v>
      </c>
      <c r="E241" s="13" t="n">
        <v>20</v>
      </c>
      <c r="F241" s="14" t="n">
        <v>20</v>
      </c>
      <c r="G241" s="15" t="n">
        <v>20</v>
      </c>
      <c r="H241" s="14" t="n">
        <v>20</v>
      </c>
      <c r="I241" s="16" t="n">
        <v>8</v>
      </c>
      <c r="J241" s="16" t="n">
        <v>8</v>
      </c>
      <c r="K241" s="16" t="n">
        <v>95</v>
      </c>
      <c r="L241" s="17" t="n">
        <v>11</v>
      </c>
      <c r="M241" s="18" t="n">
        <v>11</v>
      </c>
      <c r="N241" s="18" t="n">
        <v>20</v>
      </c>
      <c r="O241" s="19" t="n">
        <v>2</v>
      </c>
      <c r="P241" s="20" t="s">
        <v>235</v>
      </c>
    </row>
    <row r="242" customFormat="false" ht="13.8" hidden="false" customHeight="false" outlineLevel="0" collapsed="false">
      <c r="B242" s="12" t="s">
        <v>238</v>
      </c>
      <c r="C242" s="12" t="s">
        <v>24</v>
      </c>
      <c r="D242" s="13" t="n">
        <v>12</v>
      </c>
      <c r="E242" s="13" t="n">
        <v>20</v>
      </c>
      <c r="F242" s="14" t="n">
        <v>20</v>
      </c>
      <c r="G242" s="15" t="n">
        <v>20</v>
      </c>
      <c r="H242" s="14" t="n">
        <v>20</v>
      </c>
      <c r="I242" s="16" t="n">
        <v>8</v>
      </c>
      <c r="J242" s="16" t="n">
        <v>8</v>
      </c>
      <c r="K242" s="16" t="n">
        <v>96</v>
      </c>
      <c r="L242" s="17" t="n">
        <v>12</v>
      </c>
      <c r="M242" s="18" t="n">
        <v>12</v>
      </c>
      <c r="N242" s="18" t="n">
        <v>20</v>
      </c>
      <c r="O242" s="19" t="n">
        <v>2</v>
      </c>
      <c r="P242" s="20" t="s">
        <v>235</v>
      </c>
    </row>
    <row r="243" customFormat="false" ht="13.8" hidden="false" customHeight="false" outlineLevel="0" collapsed="false">
      <c r="B243" s="12" t="s">
        <v>239</v>
      </c>
      <c r="C243" s="12" t="s">
        <v>18</v>
      </c>
      <c r="D243" s="13" t="n">
        <v>1</v>
      </c>
      <c r="E243" s="13" t="n">
        <v>21</v>
      </c>
      <c r="F243" s="14" t="n">
        <v>21</v>
      </c>
      <c r="G243" s="15" t="n">
        <v>21</v>
      </c>
      <c r="H243" s="14" t="n">
        <v>21</v>
      </c>
      <c r="I243" s="16" t="n">
        <v>9</v>
      </c>
      <c r="J243" s="16" t="n">
        <v>8</v>
      </c>
      <c r="K243" s="16" t="n">
        <v>97</v>
      </c>
      <c r="L243" s="17" t="n">
        <v>1</v>
      </c>
      <c r="M243" s="18" t="n">
        <v>1</v>
      </c>
      <c r="N243" s="18" t="n">
        <v>21</v>
      </c>
      <c r="O243" s="19" t="n">
        <v>1</v>
      </c>
      <c r="P243" s="20" t="s">
        <v>240</v>
      </c>
    </row>
    <row r="244" customFormat="false" ht="13.8" hidden="false" customHeight="false" outlineLevel="0" collapsed="false">
      <c r="B244" s="12" t="s">
        <v>239</v>
      </c>
      <c r="C244" s="12" t="s">
        <v>20</v>
      </c>
      <c r="D244" s="13" t="n">
        <v>2</v>
      </c>
      <c r="E244" s="13" t="n">
        <v>21</v>
      </c>
      <c r="F244" s="14" t="n">
        <v>21</v>
      </c>
      <c r="G244" s="15" t="n">
        <v>21</v>
      </c>
      <c r="H244" s="14" t="n">
        <v>21</v>
      </c>
      <c r="I244" s="16" t="n">
        <v>9</v>
      </c>
      <c r="J244" s="16" t="n">
        <v>8</v>
      </c>
      <c r="K244" s="16" t="n">
        <v>98</v>
      </c>
      <c r="L244" s="17" t="n">
        <v>2</v>
      </c>
      <c r="M244" s="18" t="n">
        <v>2</v>
      </c>
      <c r="N244" s="18" t="n">
        <v>21</v>
      </c>
      <c r="O244" s="19" t="n">
        <v>1</v>
      </c>
      <c r="P244" s="20" t="s">
        <v>240</v>
      </c>
    </row>
    <row r="245" customFormat="false" ht="13.8" hidden="false" customHeight="false" outlineLevel="0" collapsed="false">
      <c r="B245" s="12" t="s">
        <v>239</v>
      </c>
      <c r="C245" s="12" t="s">
        <v>21</v>
      </c>
      <c r="D245" s="13" t="n">
        <v>3</v>
      </c>
      <c r="E245" s="13" t="n">
        <v>21</v>
      </c>
      <c r="F245" s="14" t="n">
        <v>21</v>
      </c>
      <c r="G245" s="15" t="n">
        <v>21</v>
      </c>
      <c r="H245" s="14" t="n">
        <v>21</v>
      </c>
      <c r="I245" s="16" t="n">
        <v>9</v>
      </c>
      <c r="J245" s="16" t="n">
        <v>8</v>
      </c>
      <c r="K245" s="16" t="n">
        <v>99</v>
      </c>
      <c r="L245" s="17" t="n">
        <v>3</v>
      </c>
      <c r="M245" s="18" t="n">
        <v>3</v>
      </c>
      <c r="N245" s="18" t="n">
        <v>21</v>
      </c>
      <c r="O245" s="19" t="n">
        <v>1</v>
      </c>
      <c r="P245" s="20" t="s">
        <v>240</v>
      </c>
    </row>
    <row r="246" customFormat="false" ht="13.8" hidden="false" customHeight="false" outlineLevel="0" collapsed="false">
      <c r="B246" s="12" t="s">
        <v>239</v>
      </c>
      <c r="C246" s="12" t="s">
        <v>22</v>
      </c>
      <c r="D246" s="13" t="n">
        <v>4</v>
      </c>
      <c r="E246" s="13" t="n">
        <v>21</v>
      </c>
      <c r="F246" s="14" t="n">
        <v>21</v>
      </c>
      <c r="G246" s="15" t="n">
        <v>21</v>
      </c>
      <c r="H246" s="14" t="n">
        <v>21</v>
      </c>
      <c r="I246" s="16" t="n">
        <v>9</v>
      </c>
      <c r="J246" s="16" t="n">
        <v>8</v>
      </c>
      <c r="K246" s="16" t="n">
        <v>100</v>
      </c>
      <c r="L246" s="17" t="n">
        <v>4</v>
      </c>
      <c r="M246" s="18" t="n">
        <v>4</v>
      </c>
      <c r="N246" s="18" t="n">
        <v>21</v>
      </c>
      <c r="O246" s="19" t="n">
        <v>1</v>
      </c>
      <c r="P246" s="20" t="s">
        <v>240</v>
      </c>
    </row>
    <row r="247" customFormat="false" ht="13.8" hidden="false" customHeight="false" outlineLevel="0" collapsed="false">
      <c r="B247" s="12" t="s">
        <v>239</v>
      </c>
      <c r="C247" s="12" t="s">
        <v>23</v>
      </c>
      <c r="D247" s="13" t="n">
        <v>5</v>
      </c>
      <c r="E247" s="13" t="n">
        <v>21</v>
      </c>
      <c r="F247" s="14" t="n">
        <v>21</v>
      </c>
      <c r="G247" s="15" t="n">
        <v>21</v>
      </c>
      <c r="H247" s="14" t="n">
        <v>21</v>
      </c>
      <c r="I247" s="16" t="n">
        <v>9</v>
      </c>
      <c r="J247" s="16" t="n">
        <v>8</v>
      </c>
      <c r="K247" s="16" t="n">
        <v>101</v>
      </c>
      <c r="L247" s="17" t="n">
        <v>5</v>
      </c>
      <c r="M247" s="18" t="n">
        <v>5</v>
      </c>
      <c r="N247" s="18" t="n">
        <v>21</v>
      </c>
      <c r="O247" s="19" t="n">
        <v>1</v>
      </c>
      <c r="P247" s="20" t="s">
        <v>240</v>
      </c>
    </row>
    <row r="248" customFormat="false" ht="13.8" hidden="false" customHeight="false" outlineLevel="0" collapsed="false">
      <c r="B248" s="12" t="s">
        <v>239</v>
      </c>
      <c r="C248" s="12" t="s">
        <v>24</v>
      </c>
      <c r="D248" s="13" t="n">
        <v>6</v>
      </c>
      <c r="E248" s="13" t="n">
        <v>21</v>
      </c>
      <c r="F248" s="14" t="n">
        <v>21</v>
      </c>
      <c r="G248" s="15" t="n">
        <v>21</v>
      </c>
      <c r="H248" s="14" t="n">
        <v>21</v>
      </c>
      <c r="I248" s="16" t="n">
        <v>9</v>
      </c>
      <c r="J248" s="16" t="n">
        <v>8</v>
      </c>
      <c r="K248" s="16" t="n">
        <v>102</v>
      </c>
      <c r="L248" s="17" t="n">
        <v>6</v>
      </c>
      <c r="M248" s="18" t="n">
        <v>6</v>
      </c>
      <c r="N248" s="18" t="n">
        <v>21</v>
      </c>
      <c r="O248" s="19" t="n">
        <v>1</v>
      </c>
      <c r="P248" s="20" t="s">
        <v>240</v>
      </c>
    </row>
    <row r="249" customFormat="false" ht="13.8" hidden="false" customHeight="false" outlineLevel="0" collapsed="false">
      <c r="B249" s="12" t="s">
        <v>241</v>
      </c>
      <c r="C249" s="12" t="s">
        <v>18</v>
      </c>
      <c r="D249" s="13" t="n">
        <v>7</v>
      </c>
      <c r="E249" s="13" t="n">
        <v>21</v>
      </c>
      <c r="F249" s="14" t="n">
        <v>21</v>
      </c>
      <c r="G249" s="15" t="n">
        <v>21</v>
      </c>
      <c r="H249" s="14" t="n">
        <v>21</v>
      </c>
      <c r="I249" s="16" t="n">
        <v>9</v>
      </c>
      <c r="J249" s="16" t="n">
        <v>8</v>
      </c>
      <c r="K249" s="16" t="n">
        <v>103</v>
      </c>
      <c r="L249" s="17" t="n">
        <v>7</v>
      </c>
      <c r="M249" s="18" t="n">
        <v>7</v>
      </c>
      <c r="N249" s="18" t="n">
        <v>21</v>
      </c>
      <c r="O249" s="19" t="n">
        <v>1</v>
      </c>
      <c r="P249" s="20" t="s">
        <v>240</v>
      </c>
    </row>
    <row r="250" customFormat="false" ht="13.8" hidden="false" customHeight="false" outlineLevel="0" collapsed="false">
      <c r="B250" s="12" t="s">
        <v>241</v>
      </c>
      <c r="C250" s="12" t="s">
        <v>20</v>
      </c>
      <c r="D250" s="13" t="n">
        <v>8</v>
      </c>
      <c r="E250" s="13" t="n">
        <v>21</v>
      </c>
      <c r="F250" s="14" t="n">
        <v>21</v>
      </c>
      <c r="G250" s="15" t="n">
        <v>21</v>
      </c>
      <c r="H250" s="14" t="n">
        <v>21</v>
      </c>
      <c r="I250" s="16" t="n">
        <v>9</v>
      </c>
      <c r="J250" s="16" t="n">
        <v>8</v>
      </c>
      <c r="K250" s="16" t="n">
        <v>104</v>
      </c>
      <c r="L250" s="17" t="n">
        <v>8</v>
      </c>
      <c r="M250" s="18" t="n">
        <v>8</v>
      </c>
      <c r="N250" s="18" t="n">
        <v>21</v>
      </c>
      <c r="O250" s="19" t="n">
        <v>1</v>
      </c>
      <c r="P250" s="20" t="s">
        <v>240</v>
      </c>
    </row>
    <row r="251" customFormat="false" ht="13.8" hidden="false" customHeight="false" outlineLevel="0" collapsed="false">
      <c r="B251" s="12" t="s">
        <v>241</v>
      </c>
      <c r="C251" s="12" t="s">
        <v>21</v>
      </c>
      <c r="D251" s="13" t="n">
        <v>9</v>
      </c>
      <c r="E251" s="13" t="n">
        <v>21</v>
      </c>
      <c r="F251" s="14" t="n">
        <v>21</v>
      </c>
      <c r="G251" s="15" t="n">
        <v>21</v>
      </c>
      <c r="H251" s="14" t="n">
        <v>21</v>
      </c>
      <c r="I251" s="16" t="n">
        <v>9</v>
      </c>
      <c r="J251" s="16" t="n">
        <v>8</v>
      </c>
      <c r="K251" s="16" t="n">
        <v>105</v>
      </c>
      <c r="L251" s="17" t="n">
        <v>9</v>
      </c>
      <c r="M251" s="18" t="n">
        <v>9</v>
      </c>
      <c r="N251" s="18" t="n">
        <v>21</v>
      </c>
      <c r="O251" s="19" t="n">
        <v>1</v>
      </c>
      <c r="P251" s="20" t="s">
        <v>240</v>
      </c>
    </row>
    <row r="252" customFormat="false" ht="13.8" hidden="false" customHeight="false" outlineLevel="0" collapsed="false">
      <c r="B252" s="12" t="s">
        <v>241</v>
      </c>
      <c r="C252" s="12" t="s">
        <v>22</v>
      </c>
      <c r="D252" s="13" t="n">
        <v>10</v>
      </c>
      <c r="E252" s="13" t="n">
        <v>21</v>
      </c>
      <c r="F252" s="14" t="n">
        <v>21</v>
      </c>
      <c r="G252" s="15" t="n">
        <v>21</v>
      </c>
      <c r="H252" s="14" t="n">
        <v>21</v>
      </c>
      <c r="I252" s="16" t="n">
        <v>9</v>
      </c>
      <c r="J252" s="16" t="n">
        <v>8</v>
      </c>
      <c r="K252" s="16" t="n">
        <v>106</v>
      </c>
      <c r="L252" s="17" t="n">
        <v>10</v>
      </c>
      <c r="M252" s="18" t="n">
        <v>10</v>
      </c>
      <c r="N252" s="18" t="n">
        <v>21</v>
      </c>
      <c r="O252" s="19" t="n">
        <v>1</v>
      </c>
      <c r="P252" s="20" t="s">
        <v>240</v>
      </c>
    </row>
    <row r="253" customFormat="false" ht="13.8" hidden="false" customHeight="false" outlineLevel="0" collapsed="false">
      <c r="B253" s="12" t="s">
        <v>241</v>
      </c>
      <c r="C253" s="12" t="s">
        <v>23</v>
      </c>
      <c r="D253" s="13" t="n">
        <v>11</v>
      </c>
      <c r="E253" s="13" t="n">
        <v>21</v>
      </c>
      <c r="F253" s="14" t="n">
        <v>21</v>
      </c>
      <c r="G253" s="15" t="n">
        <v>21</v>
      </c>
      <c r="H253" s="14" t="n">
        <v>21</v>
      </c>
      <c r="I253" s="16" t="n">
        <v>9</v>
      </c>
      <c r="J253" s="16" t="n">
        <v>8</v>
      </c>
      <c r="K253" s="16" t="n">
        <v>107</v>
      </c>
      <c r="L253" s="17" t="n">
        <v>11</v>
      </c>
      <c r="M253" s="18" t="n">
        <v>11</v>
      </c>
      <c r="N253" s="18" t="n">
        <v>21</v>
      </c>
      <c r="O253" s="19" t="n">
        <v>1</v>
      </c>
      <c r="P253" s="20" t="s">
        <v>240</v>
      </c>
    </row>
    <row r="254" customFormat="false" ht="13.8" hidden="false" customHeight="false" outlineLevel="0" collapsed="false">
      <c r="B254" s="12" t="s">
        <v>241</v>
      </c>
      <c r="C254" s="12" t="s">
        <v>24</v>
      </c>
      <c r="D254" s="13" t="n">
        <v>12</v>
      </c>
      <c r="E254" s="13" t="n">
        <v>21</v>
      </c>
      <c r="F254" s="14" t="n">
        <v>21</v>
      </c>
      <c r="G254" s="15" t="n">
        <v>21</v>
      </c>
      <c r="H254" s="14" t="n">
        <v>21</v>
      </c>
      <c r="I254" s="16" t="n">
        <v>9</v>
      </c>
      <c r="J254" s="16" t="n">
        <v>8</v>
      </c>
      <c r="K254" s="16" t="n">
        <v>108</v>
      </c>
      <c r="L254" s="17" t="n">
        <v>12</v>
      </c>
      <c r="M254" s="18" t="n">
        <v>12</v>
      </c>
      <c r="N254" s="18" t="n">
        <v>21</v>
      </c>
      <c r="O254" s="19" t="n">
        <v>1</v>
      </c>
      <c r="P254" s="20" t="s">
        <v>240</v>
      </c>
    </row>
    <row r="255" customFormat="false" ht="13.8" hidden="false" customHeight="false" outlineLevel="0" collapsed="false">
      <c r="B255" s="12" t="s">
        <v>242</v>
      </c>
      <c r="C255" s="12" t="s">
        <v>18</v>
      </c>
      <c r="D255" s="13" t="n">
        <v>1</v>
      </c>
      <c r="E255" s="13" t="n">
        <v>22</v>
      </c>
      <c r="F255" s="14" t="n">
        <v>22</v>
      </c>
      <c r="G255" s="15" t="n">
        <v>22</v>
      </c>
      <c r="H255" s="14" t="n">
        <v>22</v>
      </c>
      <c r="I255" s="16" t="n">
        <v>10</v>
      </c>
      <c r="J255" s="16" t="n">
        <v>8</v>
      </c>
      <c r="K255" s="16" t="n">
        <v>109</v>
      </c>
      <c r="L255" s="17" t="n">
        <v>1</v>
      </c>
      <c r="M255" s="18" t="n">
        <v>1</v>
      </c>
      <c r="N255" s="18" t="n">
        <v>22</v>
      </c>
      <c r="O255" s="19" t="n">
        <v>2</v>
      </c>
      <c r="P255" s="20" t="s">
        <v>240</v>
      </c>
    </row>
    <row r="256" customFormat="false" ht="13.8" hidden="false" customHeight="false" outlineLevel="0" collapsed="false">
      <c r="B256" s="12" t="s">
        <v>242</v>
      </c>
      <c r="C256" s="12" t="s">
        <v>20</v>
      </c>
      <c r="D256" s="13" t="n">
        <v>2</v>
      </c>
      <c r="E256" s="13" t="n">
        <v>22</v>
      </c>
      <c r="F256" s="14" t="n">
        <v>22</v>
      </c>
      <c r="G256" s="15" t="n">
        <v>22</v>
      </c>
      <c r="H256" s="14" t="n">
        <v>22</v>
      </c>
      <c r="I256" s="16" t="n">
        <v>10</v>
      </c>
      <c r="J256" s="16" t="n">
        <v>8</v>
      </c>
      <c r="K256" s="16" t="n">
        <v>110</v>
      </c>
      <c r="L256" s="17" t="n">
        <v>2</v>
      </c>
      <c r="M256" s="18" t="n">
        <v>2</v>
      </c>
      <c r="N256" s="18" t="n">
        <v>22</v>
      </c>
      <c r="O256" s="19" t="n">
        <v>2</v>
      </c>
      <c r="P256" s="20" t="s">
        <v>240</v>
      </c>
    </row>
    <row r="257" customFormat="false" ht="13.8" hidden="false" customHeight="false" outlineLevel="0" collapsed="false">
      <c r="B257" s="12" t="s">
        <v>242</v>
      </c>
      <c r="C257" s="12" t="s">
        <v>21</v>
      </c>
      <c r="D257" s="13" t="n">
        <v>3</v>
      </c>
      <c r="E257" s="13" t="n">
        <v>22</v>
      </c>
      <c r="F257" s="14" t="n">
        <v>22</v>
      </c>
      <c r="G257" s="15" t="n">
        <v>22</v>
      </c>
      <c r="H257" s="14" t="n">
        <v>22</v>
      </c>
      <c r="I257" s="16" t="n">
        <v>10</v>
      </c>
      <c r="J257" s="16" t="n">
        <v>8</v>
      </c>
      <c r="K257" s="16" t="n">
        <v>111</v>
      </c>
      <c r="L257" s="17" t="n">
        <v>3</v>
      </c>
      <c r="M257" s="18" t="n">
        <v>3</v>
      </c>
      <c r="N257" s="18" t="n">
        <v>22</v>
      </c>
      <c r="O257" s="19" t="n">
        <v>2</v>
      </c>
      <c r="P257" s="20" t="s">
        <v>240</v>
      </c>
    </row>
    <row r="258" customFormat="false" ht="13.8" hidden="false" customHeight="false" outlineLevel="0" collapsed="false">
      <c r="B258" s="12" t="s">
        <v>242</v>
      </c>
      <c r="C258" s="12" t="s">
        <v>22</v>
      </c>
      <c r="D258" s="13" t="n">
        <v>4</v>
      </c>
      <c r="E258" s="13" t="n">
        <v>22</v>
      </c>
      <c r="F258" s="14" t="n">
        <v>22</v>
      </c>
      <c r="G258" s="15" t="n">
        <v>22</v>
      </c>
      <c r="H258" s="14" t="n">
        <v>22</v>
      </c>
      <c r="I258" s="16" t="n">
        <v>10</v>
      </c>
      <c r="J258" s="16" t="n">
        <v>8</v>
      </c>
      <c r="K258" s="16" t="n">
        <v>112</v>
      </c>
      <c r="L258" s="17" t="n">
        <v>4</v>
      </c>
      <c r="M258" s="18" t="n">
        <v>4</v>
      </c>
      <c r="N258" s="18" t="n">
        <v>22</v>
      </c>
      <c r="O258" s="19" t="n">
        <v>2</v>
      </c>
      <c r="P258" s="20" t="s">
        <v>240</v>
      </c>
    </row>
    <row r="259" customFormat="false" ht="13.8" hidden="false" customHeight="false" outlineLevel="0" collapsed="false">
      <c r="B259" s="12" t="s">
        <v>242</v>
      </c>
      <c r="C259" s="12" t="s">
        <v>23</v>
      </c>
      <c r="D259" s="13" t="n">
        <v>5</v>
      </c>
      <c r="E259" s="13" t="n">
        <v>22</v>
      </c>
      <c r="F259" s="14" t="n">
        <v>22</v>
      </c>
      <c r="G259" s="15" t="n">
        <v>22</v>
      </c>
      <c r="H259" s="14" t="n">
        <v>22</v>
      </c>
      <c r="I259" s="16" t="n">
        <v>10</v>
      </c>
      <c r="J259" s="16" t="n">
        <v>8</v>
      </c>
      <c r="K259" s="16" t="n">
        <v>113</v>
      </c>
      <c r="L259" s="17" t="n">
        <v>5</v>
      </c>
      <c r="M259" s="18" t="n">
        <v>5</v>
      </c>
      <c r="N259" s="18" t="n">
        <v>22</v>
      </c>
      <c r="O259" s="19" t="n">
        <v>2</v>
      </c>
      <c r="P259" s="20" t="s">
        <v>240</v>
      </c>
    </row>
    <row r="260" customFormat="false" ht="13.8" hidden="false" customHeight="false" outlineLevel="0" collapsed="false">
      <c r="B260" s="12" t="s">
        <v>242</v>
      </c>
      <c r="C260" s="12" t="s">
        <v>24</v>
      </c>
      <c r="D260" s="13" t="n">
        <v>6</v>
      </c>
      <c r="E260" s="13" t="n">
        <v>22</v>
      </c>
      <c r="F260" s="14" t="n">
        <v>22</v>
      </c>
      <c r="G260" s="15" t="n">
        <v>22</v>
      </c>
      <c r="H260" s="14" t="n">
        <v>22</v>
      </c>
      <c r="I260" s="16" t="n">
        <v>10</v>
      </c>
      <c r="J260" s="16" t="n">
        <v>8</v>
      </c>
      <c r="K260" s="16" t="n">
        <v>114</v>
      </c>
      <c r="L260" s="17" t="n">
        <v>6</v>
      </c>
      <c r="M260" s="18" t="n">
        <v>6</v>
      </c>
      <c r="N260" s="18" t="n">
        <v>22</v>
      </c>
      <c r="O260" s="19" t="n">
        <v>2</v>
      </c>
      <c r="P260" s="20" t="s">
        <v>240</v>
      </c>
    </row>
    <row r="261" customFormat="false" ht="13.8" hidden="false" customHeight="false" outlineLevel="0" collapsed="false">
      <c r="B261" s="12" t="s">
        <v>243</v>
      </c>
      <c r="C261" s="12" t="s">
        <v>18</v>
      </c>
      <c r="D261" s="13" t="n">
        <v>7</v>
      </c>
      <c r="E261" s="13" t="n">
        <v>22</v>
      </c>
      <c r="F261" s="14" t="n">
        <v>22</v>
      </c>
      <c r="G261" s="15" t="n">
        <v>22</v>
      </c>
      <c r="H261" s="14" t="n">
        <v>22</v>
      </c>
      <c r="I261" s="16" t="n">
        <v>10</v>
      </c>
      <c r="J261" s="16" t="n">
        <v>8</v>
      </c>
      <c r="K261" s="16" t="n">
        <v>115</v>
      </c>
      <c r="L261" s="17" t="n">
        <v>7</v>
      </c>
      <c r="M261" s="18" t="n">
        <v>7</v>
      </c>
      <c r="N261" s="18" t="n">
        <v>22</v>
      </c>
      <c r="O261" s="19" t="n">
        <v>2</v>
      </c>
      <c r="P261" s="20" t="s">
        <v>240</v>
      </c>
    </row>
    <row r="262" customFormat="false" ht="13.8" hidden="false" customHeight="false" outlineLevel="0" collapsed="false">
      <c r="B262" s="12" t="s">
        <v>243</v>
      </c>
      <c r="C262" s="12" t="s">
        <v>20</v>
      </c>
      <c r="D262" s="13" t="n">
        <v>8</v>
      </c>
      <c r="E262" s="13" t="n">
        <v>22</v>
      </c>
      <c r="F262" s="14" t="n">
        <v>22</v>
      </c>
      <c r="G262" s="15" t="n">
        <v>22</v>
      </c>
      <c r="H262" s="14" t="n">
        <v>22</v>
      </c>
      <c r="I262" s="16" t="n">
        <v>10</v>
      </c>
      <c r="J262" s="16" t="n">
        <v>8</v>
      </c>
      <c r="K262" s="16" t="n">
        <v>116</v>
      </c>
      <c r="L262" s="17" t="n">
        <v>8</v>
      </c>
      <c r="M262" s="18" t="n">
        <v>8</v>
      </c>
      <c r="N262" s="18" t="n">
        <v>22</v>
      </c>
      <c r="O262" s="19" t="n">
        <v>2</v>
      </c>
      <c r="P262" s="20" t="s">
        <v>240</v>
      </c>
    </row>
    <row r="263" customFormat="false" ht="13.8" hidden="false" customHeight="false" outlineLevel="0" collapsed="false">
      <c r="B263" s="12" t="s">
        <v>243</v>
      </c>
      <c r="C263" s="12" t="s">
        <v>21</v>
      </c>
      <c r="D263" s="13" t="n">
        <v>9</v>
      </c>
      <c r="E263" s="13" t="n">
        <v>22</v>
      </c>
      <c r="F263" s="14" t="n">
        <v>22</v>
      </c>
      <c r="G263" s="15" t="n">
        <v>22</v>
      </c>
      <c r="H263" s="14" t="n">
        <v>22</v>
      </c>
      <c r="I263" s="16" t="n">
        <v>10</v>
      </c>
      <c r="J263" s="16" t="n">
        <v>8</v>
      </c>
      <c r="K263" s="16" t="n">
        <v>117</v>
      </c>
      <c r="L263" s="17" t="n">
        <v>9</v>
      </c>
      <c r="M263" s="18" t="n">
        <v>9</v>
      </c>
      <c r="N263" s="18" t="n">
        <v>22</v>
      </c>
      <c r="O263" s="19" t="n">
        <v>2</v>
      </c>
      <c r="P263" s="20" t="s">
        <v>240</v>
      </c>
    </row>
    <row r="264" customFormat="false" ht="13.8" hidden="false" customHeight="false" outlineLevel="0" collapsed="false">
      <c r="B264" s="12" t="s">
        <v>243</v>
      </c>
      <c r="C264" s="12" t="s">
        <v>22</v>
      </c>
      <c r="D264" s="13" t="n">
        <v>10</v>
      </c>
      <c r="E264" s="13" t="n">
        <v>22</v>
      </c>
      <c r="F264" s="14" t="n">
        <v>22</v>
      </c>
      <c r="G264" s="15" t="n">
        <v>22</v>
      </c>
      <c r="H264" s="14" t="n">
        <v>22</v>
      </c>
      <c r="I264" s="16" t="n">
        <v>10</v>
      </c>
      <c r="J264" s="16" t="n">
        <v>8</v>
      </c>
      <c r="K264" s="16" t="n">
        <v>118</v>
      </c>
      <c r="L264" s="17" t="n">
        <v>10</v>
      </c>
      <c r="M264" s="18" t="n">
        <v>10</v>
      </c>
      <c r="N264" s="18" t="n">
        <v>22</v>
      </c>
      <c r="O264" s="19" t="n">
        <v>2</v>
      </c>
      <c r="P264" s="20" t="s">
        <v>240</v>
      </c>
    </row>
    <row r="265" customFormat="false" ht="13.8" hidden="false" customHeight="false" outlineLevel="0" collapsed="false">
      <c r="B265" s="12" t="s">
        <v>243</v>
      </c>
      <c r="C265" s="12" t="s">
        <v>23</v>
      </c>
      <c r="D265" s="13" t="n">
        <v>11</v>
      </c>
      <c r="E265" s="13" t="n">
        <v>22</v>
      </c>
      <c r="F265" s="14" t="n">
        <v>22</v>
      </c>
      <c r="G265" s="15" t="n">
        <v>22</v>
      </c>
      <c r="H265" s="14" t="n">
        <v>22</v>
      </c>
      <c r="I265" s="16" t="n">
        <v>10</v>
      </c>
      <c r="J265" s="16" t="n">
        <v>8</v>
      </c>
      <c r="K265" s="16" t="n">
        <v>119</v>
      </c>
      <c r="L265" s="17" t="n">
        <v>11</v>
      </c>
      <c r="M265" s="18" t="n">
        <v>11</v>
      </c>
      <c r="N265" s="18" t="n">
        <v>22</v>
      </c>
      <c r="O265" s="19" t="n">
        <v>2</v>
      </c>
      <c r="P265" s="20" t="s">
        <v>240</v>
      </c>
    </row>
    <row r="266" customFormat="false" ht="13.8" hidden="false" customHeight="false" outlineLevel="0" collapsed="false">
      <c r="B266" s="12" t="s">
        <v>243</v>
      </c>
      <c r="C266" s="12" t="s">
        <v>24</v>
      </c>
      <c r="D266" s="13" t="n">
        <v>12</v>
      </c>
      <c r="E266" s="13" t="n">
        <v>22</v>
      </c>
      <c r="F266" s="14" t="n">
        <v>22</v>
      </c>
      <c r="G266" s="15" t="n">
        <v>22</v>
      </c>
      <c r="H266" s="14" t="n">
        <v>22</v>
      </c>
      <c r="I266" s="16" t="n">
        <v>10</v>
      </c>
      <c r="J266" s="16" t="n">
        <v>8</v>
      </c>
      <c r="K266" s="16" t="n">
        <v>120</v>
      </c>
      <c r="L266" s="17" t="n">
        <v>12</v>
      </c>
      <c r="M266" s="18" t="n">
        <v>12</v>
      </c>
      <c r="N266" s="18" t="n">
        <v>22</v>
      </c>
      <c r="O266" s="19" t="n">
        <v>2</v>
      </c>
      <c r="P266" s="20" t="s">
        <v>240</v>
      </c>
    </row>
    <row r="267" customFormat="false" ht="13.8" hidden="false" customHeight="false" outlineLevel="0" collapsed="false">
      <c r="B267" s="12" t="s">
        <v>244</v>
      </c>
      <c r="C267" s="12" t="s">
        <v>18</v>
      </c>
      <c r="D267" s="13" t="n">
        <v>1</v>
      </c>
      <c r="E267" s="13" t="n">
        <v>23</v>
      </c>
      <c r="F267" s="14" t="n">
        <v>23</v>
      </c>
      <c r="G267" s="15" t="n">
        <v>23</v>
      </c>
      <c r="H267" s="14" t="n">
        <v>23</v>
      </c>
      <c r="I267" s="16" t="n">
        <v>11</v>
      </c>
      <c r="J267" s="16" t="n">
        <v>8</v>
      </c>
      <c r="K267" s="16" t="n">
        <v>121</v>
      </c>
      <c r="L267" s="17" t="n">
        <v>1</v>
      </c>
      <c r="M267" s="18" t="n">
        <v>1</v>
      </c>
      <c r="N267" s="18" t="n">
        <v>23</v>
      </c>
      <c r="O267" s="19" t="n">
        <v>1</v>
      </c>
      <c r="P267" s="20" t="s">
        <v>245</v>
      </c>
    </row>
    <row r="268" customFormat="false" ht="13.8" hidden="false" customHeight="false" outlineLevel="0" collapsed="false">
      <c r="B268" s="12" t="s">
        <v>244</v>
      </c>
      <c r="C268" s="12" t="s">
        <v>20</v>
      </c>
      <c r="D268" s="13" t="n">
        <v>2</v>
      </c>
      <c r="E268" s="13" t="n">
        <v>23</v>
      </c>
      <c r="F268" s="14" t="n">
        <v>23</v>
      </c>
      <c r="G268" s="15" t="n">
        <v>23</v>
      </c>
      <c r="H268" s="14" t="n">
        <v>23</v>
      </c>
      <c r="I268" s="16" t="n">
        <v>11</v>
      </c>
      <c r="J268" s="16" t="n">
        <v>8</v>
      </c>
      <c r="K268" s="16" t="n">
        <v>122</v>
      </c>
      <c r="L268" s="17" t="n">
        <v>2</v>
      </c>
      <c r="M268" s="18" t="n">
        <v>2</v>
      </c>
      <c r="N268" s="18" t="n">
        <v>23</v>
      </c>
      <c r="O268" s="19" t="n">
        <v>1</v>
      </c>
      <c r="P268" s="20" t="s">
        <v>245</v>
      </c>
    </row>
    <row r="269" customFormat="false" ht="13.8" hidden="false" customHeight="false" outlineLevel="0" collapsed="false">
      <c r="B269" s="12" t="s">
        <v>244</v>
      </c>
      <c r="C269" s="12" t="s">
        <v>21</v>
      </c>
      <c r="D269" s="13" t="n">
        <v>3</v>
      </c>
      <c r="E269" s="13" t="n">
        <v>23</v>
      </c>
      <c r="F269" s="14" t="n">
        <v>23</v>
      </c>
      <c r="G269" s="15" t="n">
        <v>23</v>
      </c>
      <c r="H269" s="14" t="n">
        <v>23</v>
      </c>
      <c r="I269" s="16" t="n">
        <v>11</v>
      </c>
      <c r="J269" s="16" t="n">
        <v>8</v>
      </c>
      <c r="K269" s="16" t="n">
        <v>123</v>
      </c>
      <c r="L269" s="17" t="n">
        <v>3</v>
      </c>
      <c r="M269" s="18" t="n">
        <v>3</v>
      </c>
      <c r="N269" s="18" t="n">
        <v>23</v>
      </c>
      <c r="O269" s="19" t="n">
        <v>1</v>
      </c>
      <c r="P269" s="20" t="s">
        <v>245</v>
      </c>
    </row>
    <row r="270" customFormat="false" ht="13.8" hidden="false" customHeight="false" outlineLevel="0" collapsed="false">
      <c r="B270" s="12" t="s">
        <v>244</v>
      </c>
      <c r="C270" s="12" t="s">
        <v>22</v>
      </c>
      <c r="D270" s="13" t="n">
        <v>4</v>
      </c>
      <c r="E270" s="13" t="n">
        <v>23</v>
      </c>
      <c r="F270" s="14" t="n">
        <v>23</v>
      </c>
      <c r="G270" s="15" t="n">
        <v>23</v>
      </c>
      <c r="H270" s="14" t="n">
        <v>23</v>
      </c>
      <c r="I270" s="16" t="n">
        <v>11</v>
      </c>
      <c r="J270" s="16" t="n">
        <v>8</v>
      </c>
      <c r="K270" s="16" t="n">
        <v>124</v>
      </c>
      <c r="L270" s="17" t="n">
        <v>4</v>
      </c>
      <c r="M270" s="18" t="n">
        <v>4</v>
      </c>
      <c r="N270" s="18" t="n">
        <v>23</v>
      </c>
      <c r="O270" s="19" t="n">
        <v>1</v>
      </c>
      <c r="P270" s="20" t="s">
        <v>245</v>
      </c>
    </row>
    <row r="271" customFormat="false" ht="13.8" hidden="false" customHeight="false" outlineLevel="0" collapsed="false">
      <c r="B271" s="12" t="s">
        <v>244</v>
      </c>
      <c r="C271" s="12" t="s">
        <v>23</v>
      </c>
      <c r="D271" s="13" t="n">
        <v>5</v>
      </c>
      <c r="E271" s="13" t="n">
        <v>23</v>
      </c>
      <c r="F271" s="14" t="n">
        <v>23</v>
      </c>
      <c r="G271" s="15" t="n">
        <v>23</v>
      </c>
      <c r="H271" s="14" t="n">
        <v>23</v>
      </c>
      <c r="I271" s="16" t="n">
        <v>11</v>
      </c>
      <c r="J271" s="16" t="n">
        <v>8</v>
      </c>
      <c r="K271" s="16" t="n">
        <v>125</v>
      </c>
      <c r="L271" s="17" t="n">
        <v>5</v>
      </c>
      <c r="M271" s="18" t="n">
        <v>5</v>
      </c>
      <c r="N271" s="18" t="n">
        <v>23</v>
      </c>
      <c r="O271" s="19" t="n">
        <v>1</v>
      </c>
      <c r="P271" s="20" t="s">
        <v>245</v>
      </c>
    </row>
    <row r="272" customFormat="false" ht="13.8" hidden="false" customHeight="false" outlineLevel="0" collapsed="false">
      <c r="B272" s="12" t="s">
        <v>244</v>
      </c>
      <c r="C272" s="12" t="s">
        <v>24</v>
      </c>
      <c r="D272" s="13" t="n">
        <v>6</v>
      </c>
      <c r="E272" s="13" t="n">
        <v>23</v>
      </c>
      <c r="F272" s="14" t="n">
        <v>23</v>
      </c>
      <c r="G272" s="15" t="n">
        <v>23</v>
      </c>
      <c r="H272" s="14" t="n">
        <v>23</v>
      </c>
      <c r="I272" s="16" t="n">
        <v>11</v>
      </c>
      <c r="J272" s="16" t="n">
        <v>8</v>
      </c>
      <c r="K272" s="16" t="n">
        <v>126</v>
      </c>
      <c r="L272" s="17" t="n">
        <v>6</v>
      </c>
      <c r="M272" s="18" t="n">
        <v>6</v>
      </c>
      <c r="N272" s="18" t="n">
        <v>23</v>
      </c>
      <c r="O272" s="19" t="n">
        <v>1</v>
      </c>
      <c r="P272" s="20" t="s">
        <v>245</v>
      </c>
    </row>
    <row r="273" customFormat="false" ht="13.8" hidden="false" customHeight="false" outlineLevel="0" collapsed="false">
      <c r="B273" s="12" t="s">
        <v>246</v>
      </c>
      <c r="C273" s="12" t="s">
        <v>18</v>
      </c>
      <c r="D273" s="13" t="n">
        <v>7</v>
      </c>
      <c r="E273" s="13" t="n">
        <v>23</v>
      </c>
      <c r="F273" s="14" t="n">
        <v>23</v>
      </c>
      <c r="G273" s="15" t="n">
        <v>23</v>
      </c>
      <c r="H273" s="14" t="n">
        <v>23</v>
      </c>
      <c r="I273" s="16" t="n">
        <v>11</v>
      </c>
      <c r="J273" s="16" t="n">
        <v>8</v>
      </c>
      <c r="K273" s="16" t="n">
        <v>127</v>
      </c>
      <c r="L273" s="17" t="n">
        <v>7</v>
      </c>
      <c r="M273" s="18" t="n">
        <v>7</v>
      </c>
      <c r="N273" s="18" t="n">
        <v>23</v>
      </c>
      <c r="O273" s="19" t="n">
        <v>1</v>
      </c>
      <c r="P273" s="20" t="s">
        <v>245</v>
      </c>
    </row>
    <row r="274" customFormat="false" ht="13.8" hidden="false" customHeight="false" outlineLevel="0" collapsed="false">
      <c r="B274" s="12" t="s">
        <v>246</v>
      </c>
      <c r="C274" s="12" t="s">
        <v>20</v>
      </c>
      <c r="D274" s="13" t="n">
        <v>8</v>
      </c>
      <c r="E274" s="13" t="n">
        <v>23</v>
      </c>
      <c r="F274" s="14" t="n">
        <v>23</v>
      </c>
      <c r="G274" s="15" t="n">
        <v>23</v>
      </c>
      <c r="H274" s="14" t="n">
        <v>23</v>
      </c>
      <c r="I274" s="16" t="n">
        <v>11</v>
      </c>
      <c r="J274" s="16" t="n">
        <v>8</v>
      </c>
      <c r="K274" s="16" t="n">
        <v>128</v>
      </c>
      <c r="L274" s="17" t="n">
        <v>8</v>
      </c>
      <c r="M274" s="18" t="n">
        <v>8</v>
      </c>
      <c r="N274" s="18" t="n">
        <v>23</v>
      </c>
      <c r="O274" s="19" t="n">
        <v>1</v>
      </c>
      <c r="P274" s="20" t="s">
        <v>245</v>
      </c>
    </row>
    <row r="275" customFormat="false" ht="13.8" hidden="false" customHeight="false" outlineLevel="0" collapsed="false">
      <c r="B275" s="12" t="s">
        <v>246</v>
      </c>
      <c r="C275" s="12" t="s">
        <v>21</v>
      </c>
      <c r="D275" s="13" t="n">
        <v>9</v>
      </c>
      <c r="E275" s="13" t="n">
        <v>23</v>
      </c>
      <c r="F275" s="14" t="n">
        <v>23</v>
      </c>
      <c r="G275" s="15" t="n">
        <v>23</v>
      </c>
      <c r="H275" s="14" t="n">
        <v>23</v>
      </c>
      <c r="I275" s="16" t="n">
        <v>11</v>
      </c>
      <c r="J275" s="16" t="n">
        <v>8</v>
      </c>
      <c r="K275" s="16" t="n">
        <v>129</v>
      </c>
      <c r="L275" s="17" t="n">
        <v>9</v>
      </c>
      <c r="M275" s="18" t="n">
        <v>9</v>
      </c>
      <c r="N275" s="18" t="n">
        <v>23</v>
      </c>
      <c r="O275" s="19" t="n">
        <v>1</v>
      </c>
      <c r="P275" s="20" t="s">
        <v>245</v>
      </c>
    </row>
    <row r="276" customFormat="false" ht="13.8" hidden="false" customHeight="false" outlineLevel="0" collapsed="false">
      <c r="B276" s="12" t="s">
        <v>246</v>
      </c>
      <c r="C276" s="12" t="s">
        <v>22</v>
      </c>
      <c r="D276" s="13" t="n">
        <v>10</v>
      </c>
      <c r="E276" s="13" t="n">
        <v>23</v>
      </c>
      <c r="F276" s="14" t="n">
        <v>23</v>
      </c>
      <c r="G276" s="15" t="n">
        <v>23</v>
      </c>
      <c r="H276" s="14" t="n">
        <v>23</v>
      </c>
      <c r="I276" s="16" t="n">
        <v>11</v>
      </c>
      <c r="J276" s="16" t="n">
        <v>8</v>
      </c>
      <c r="K276" s="16" t="n">
        <v>130</v>
      </c>
      <c r="L276" s="17" t="n">
        <v>10</v>
      </c>
      <c r="M276" s="18" t="n">
        <v>10</v>
      </c>
      <c r="N276" s="18" t="n">
        <v>23</v>
      </c>
      <c r="O276" s="19" t="n">
        <v>1</v>
      </c>
      <c r="P276" s="20" t="s">
        <v>245</v>
      </c>
    </row>
    <row r="277" customFormat="false" ht="13.8" hidden="false" customHeight="false" outlineLevel="0" collapsed="false">
      <c r="B277" s="12" t="s">
        <v>246</v>
      </c>
      <c r="C277" s="12" t="s">
        <v>23</v>
      </c>
      <c r="D277" s="13" t="n">
        <v>11</v>
      </c>
      <c r="E277" s="13" t="n">
        <v>23</v>
      </c>
      <c r="F277" s="14" t="n">
        <v>23</v>
      </c>
      <c r="G277" s="15" t="n">
        <v>23</v>
      </c>
      <c r="H277" s="14" t="n">
        <v>23</v>
      </c>
      <c r="I277" s="16" t="n">
        <v>11</v>
      </c>
      <c r="J277" s="16" t="n">
        <v>8</v>
      </c>
      <c r="K277" s="16" t="n">
        <v>131</v>
      </c>
      <c r="L277" s="17" t="n">
        <v>11</v>
      </c>
      <c r="M277" s="18" t="n">
        <v>11</v>
      </c>
      <c r="N277" s="18" t="n">
        <v>23</v>
      </c>
      <c r="O277" s="19" t="n">
        <v>1</v>
      </c>
      <c r="P277" s="20" t="s">
        <v>245</v>
      </c>
    </row>
    <row r="278" customFormat="false" ht="13.8" hidden="false" customHeight="false" outlineLevel="0" collapsed="false">
      <c r="B278" s="12" t="s">
        <v>246</v>
      </c>
      <c r="C278" s="12" t="s">
        <v>24</v>
      </c>
      <c r="D278" s="13" t="n">
        <v>12</v>
      </c>
      <c r="E278" s="13" t="n">
        <v>23</v>
      </c>
      <c r="F278" s="14" t="n">
        <v>23</v>
      </c>
      <c r="G278" s="15" t="n">
        <v>23</v>
      </c>
      <c r="H278" s="14" t="n">
        <v>23</v>
      </c>
      <c r="I278" s="16" t="n">
        <v>11</v>
      </c>
      <c r="J278" s="16" t="n">
        <v>8</v>
      </c>
      <c r="K278" s="16" t="n">
        <v>132</v>
      </c>
      <c r="L278" s="17" t="n">
        <v>12</v>
      </c>
      <c r="M278" s="18" t="n">
        <v>12</v>
      </c>
      <c r="N278" s="18" t="n">
        <v>23</v>
      </c>
      <c r="O278" s="19" t="n">
        <v>1</v>
      </c>
      <c r="P278" s="20" t="s">
        <v>245</v>
      </c>
    </row>
    <row r="279" customFormat="false" ht="13.8" hidden="false" customHeight="false" outlineLevel="0" collapsed="false">
      <c r="B279" s="12" t="s">
        <v>247</v>
      </c>
      <c r="C279" s="12" t="s">
        <v>18</v>
      </c>
      <c r="D279" s="13" t="n">
        <v>1</v>
      </c>
      <c r="E279" s="13" t="n">
        <v>24</v>
      </c>
      <c r="F279" s="14" t="n">
        <v>24</v>
      </c>
      <c r="G279" s="15" t="n">
        <v>24</v>
      </c>
      <c r="H279" s="14" t="n">
        <v>24</v>
      </c>
      <c r="I279" s="16" t="n">
        <v>12</v>
      </c>
      <c r="J279" s="16" t="n">
        <v>8</v>
      </c>
      <c r="K279" s="16" t="n">
        <v>133</v>
      </c>
      <c r="L279" s="17" t="n">
        <v>1</v>
      </c>
      <c r="M279" s="18" t="n">
        <v>1</v>
      </c>
      <c r="N279" s="18" t="n">
        <v>24</v>
      </c>
      <c r="O279" s="19" t="n">
        <v>2</v>
      </c>
      <c r="P279" s="20" t="s">
        <v>245</v>
      </c>
    </row>
    <row r="280" customFormat="false" ht="13.8" hidden="false" customHeight="false" outlineLevel="0" collapsed="false">
      <c r="B280" s="12" t="s">
        <v>247</v>
      </c>
      <c r="C280" s="12" t="s">
        <v>20</v>
      </c>
      <c r="D280" s="13" t="n">
        <v>2</v>
      </c>
      <c r="E280" s="13" t="n">
        <v>24</v>
      </c>
      <c r="F280" s="14" t="n">
        <v>24</v>
      </c>
      <c r="G280" s="15" t="n">
        <v>24</v>
      </c>
      <c r="H280" s="14" t="n">
        <v>24</v>
      </c>
      <c r="I280" s="16" t="n">
        <v>12</v>
      </c>
      <c r="J280" s="16" t="n">
        <v>8</v>
      </c>
      <c r="K280" s="16" t="n">
        <v>134</v>
      </c>
      <c r="L280" s="17" t="n">
        <v>2</v>
      </c>
      <c r="M280" s="18" t="n">
        <v>2</v>
      </c>
      <c r="N280" s="18" t="n">
        <v>24</v>
      </c>
      <c r="O280" s="19" t="n">
        <v>2</v>
      </c>
      <c r="P280" s="20" t="s">
        <v>245</v>
      </c>
    </row>
    <row r="281" customFormat="false" ht="13.8" hidden="false" customHeight="false" outlineLevel="0" collapsed="false">
      <c r="B281" s="12" t="s">
        <v>247</v>
      </c>
      <c r="C281" s="12" t="s">
        <v>21</v>
      </c>
      <c r="D281" s="13" t="n">
        <v>3</v>
      </c>
      <c r="E281" s="13" t="n">
        <v>24</v>
      </c>
      <c r="F281" s="14" t="n">
        <v>24</v>
      </c>
      <c r="G281" s="15" t="n">
        <v>24</v>
      </c>
      <c r="H281" s="14" t="n">
        <v>24</v>
      </c>
      <c r="I281" s="16" t="n">
        <v>12</v>
      </c>
      <c r="J281" s="16" t="n">
        <v>8</v>
      </c>
      <c r="K281" s="16" t="n">
        <v>135</v>
      </c>
      <c r="L281" s="17" t="n">
        <v>3</v>
      </c>
      <c r="M281" s="18" t="n">
        <v>3</v>
      </c>
      <c r="N281" s="18" t="n">
        <v>24</v>
      </c>
      <c r="O281" s="19" t="n">
        <v>2</v>
      </c>
      <c r="P281" s="20" t="s">
        <v>245</v>
      </c>
    </row>
    <row r="282" customFormat="false" ht="13.8" hidden="false" customHeight="false" outlineLevel="0" collapsed="false">
      <c r="B282" s="12" t="s">
        <v>247</v>
      </c>
      <c r="C282" s="12" t="s">
        <v>22</v>
      </c>
      <c r="D282" s="13" t="n">
        <v>4</v>
      </c>
      <c r="E282" s="13" t="n">
        <v>24</v>
      </c>
      <c r="F282" s="14" t="n">
        <v>24</v>
      </c>
      <c r="G282" s="15" t="n">
        <v>24</v>
      </c>
      <c r="H282" s="14" t="n">
        <v>24</v>
      </c>
      <c r="I282" s="16" t="n">
        <v>12</v>
      </c>
      <c r="J282" s="16" t="n">
        <v>8</v>
      </c>
      <c r="K282" s="16" t="n">
        <v>136</v>
      </c>
      <c r="L282" s="17" t="n">
        <v>4</v>
      </c>
      <c r="M282" s="18" t="n">
        <v>4</v>
      </c>
      <c r="N282" s="18" t="n">
        <v>24</v>
      </c>
      <c r="O282" s="19" t="n">
        <v>2</v>
      </c>
      <c r="P282" s="20" t="s">
        <v>245</v>
      </c>
    </row>
    <row r="283" customFormat="false" ht="13.8" hidden="false" customHeight="false" outlineLevel="0" collapsed="false">
      <c r="B283" s="12" t="s">
        <v>247</v>
      </c>
      <c r="C283" s="12" t="s">
        <v>23</v>
      </c>
      <c r="D283" s="13" t="n">
        <v>5</v>
      </c>
      <c r="E283" s="13" t="n">
        <v>24</v>
      </c>
      <c r="F283" s="14" t="n">
        <v>24</v>
      </c>
      <c r="G283" s="15" t="n">
        <v>24</v>
      </c>
      <c r="H283" s="14" t="n">
        <v>24</v>
      </c>
      <c r="I283" s="16" t="n">
        <v>12</v>
      </c>
      <c r="J283" s="16" t="n">
        <v>8</v>
      </c>
      <c r="K283" s="16" t="n">
        <v>137</v>
      </c>
      <c r="L283" s="17" t="n">
        <v>5</v>
      </c>
      <c r="M283" s="18" t="n">
        <v>5</v>
      </c>
      <c r="N283" s="18" t="n">
        <v>24</v>
      </c>
      <c r="O283" s="19" t="n">
        <v>2</v>
      </c>
      <c r="P283" s="20" t="s">
        <v>245</v>
      </c>
    </row>
    <row r="284" customFormat="false" ht="13.8" hidden="false" customHeight="false" outlineLevel="0" collapsed="false">
      <c r="B284" s="12" t="s">
        <v>247</v>
      </c>
      <c r="C284" s="12" t="s">
        <v>24</v>
      </c>
      <c r="D284" s="13" t="n">
        <v>6</v>
      </c>
      <c r="E284" s="13" t="n">
        <v>24</v>
      </c>
      <c r="F284" s="14" t="n">
        <v>24</v>
      </c>
      <c r="G284" s="15" t="n">
        <v>24</v>
      </c>
      <c r="H284" s="14" t="n">
        <v>24</v>
      </c>
      <c r="I284" s="16" t="n">
        <v>12</v>
      </c>
      <c r="J284" s="16" t="n">
        <v>8</v>
      </c>
      <c r="K284" s="16" t="n">
        <v>138</v>
      </c>
      <c r="L284" s="17" t="n">
        <v>6</v>
      </c>
      <c r="M284" s="18" t="n">
        <v>6</v>
      </c>
      <c r="N284" s="18" t="n">
        <v>24</v>
      </c>
      <c r="O284" s="19" t="n">
        <v>2</v>
      </c>
      <c r="P284" s="20" t="s">
        <v>245</v>
      </c>
    </row>
    <row r="285" customFormat="false" ht="13.8" hidden="false" customHeight="false" outlineLevel="0" collapsed="false">
      <c r="B285" s="12" t="s">
        <v>248</v>
      </c>
      <c r="C285" s="12" t="s">
        <v>18</v>
      </c>
      <c r="D285" s="13" t="n">
        <v>7</v>
      </c>
      <c r="E285" s="13" t="n">
        <v>24</v>
      </c>
      <c r="F285" s="14" t="n">
        <v>24</v>
      </c>
      <c r="G285" s="15" t="n">
        <v>24</v>
      </c>
      <c r="H285" s="14" t="n">
        <v>24</v>
      </c>
      <c r="I285" s="16" t="n">
        <v>12</v>
      </c>
      <c r="J285" s="16" t="n">
        <v>8</v>
      </c>
      <c r="K285" s="16" t="n">
        <v>139</v>
      </c>
      <c r="L285" s="17" t="n">
        <v>7</v>
      </c>
      <c r="M285" s="18" t="n">
        <v>7</v>
      </c>
      <c r="N285" s="18" t="n">
        <v>24</v>
      </c>
      <c r="O285" s="19" t="n">
        <v>2</v>
      </c>
      <c r="P285" s="20" t="s">
        <v>245</v>
      </c>
    </row>
    <row r="286" customFormat="false" ht="13.8" hidden="false" customHeight="false" outlineLevel="0" collapsed="false">
      <c r="B286" s="12" t="s">
        <v>248</v>
      </c>
      <c r="C286" s="12" t="s">
        <v>20</v>
      </c>
      <c r="D286" s="13" t="n">
        <v>8</v>
      </c>
      <c r="E286" s="13" t="n">
        <v>24</v>
      </c>
      <c r="F286" s="14" t="n">
        <v>24</v>
      </c>
      <c r="G286" s="15" t="n">
        <v>24</v>
      </c>
      <c r="H286" s="14" t="n">
        <v>24</v>
      </c>
      <c r="I286" s="16" t="n">
        <v>12</v>
      </c>
      <c r="J286" s="16" t="n">
        <v>8</v>
      </c>
      <c r="K286" s="16" t="n">
        <v>140</v>
      </c>
      <c r="L286" s="17" t="n">
        <v>8</v>
      </c>
      <c r="M286" s="18" t="n">
        <v>8</v>
      </c>
      <c r="N286" s="18" t="n">
        <v>24</v>
      </c>
      <c r="O286" s="19" t="n">
        <v>2</v>
      </c>
      <c r="P286" s="20" t="s">
        <v>245</v>
      </c>
    </row>
    <row r="287" customFormat="false" ht="13.8" hidden="false" customHeight="false" outlineLevel="0" collapsed="false">
      <c r="B287" s="12" t="s">
        <v>248</v>
      </c>
      <c r="C287" s="12" t="s">
        <v>21</v>
      </c>
      <c r="D287" s="13" t="n">
        <v>9</v>
      </c>
      <c r="E287" s="13" t="n">
        <v>24</v>
      </c>
      <c r="F287" s="14" t="n">
        <v>24</v>
      </c>
      <c r="G287" s="15" t="n">
        <v>24</v>
      </c>
      <c r="H287" s="14" t="n">
        <v>24</v>
      </c>
      <c r="I287" s="16" t="n">
        <v>12</v>
      </c>
      <c r="J287" s="16" t="n">
        <v>8</v>
      </c>
      <c r="K287" s="16" t="n">
        <v>141</v>
      </c>
      <c r="L287" s="17" t="n">
        <v>9</v>
      </c>
      <c r="M287" s="18" t="n">
        <v>9</v>
      </c>
      <c r="N287" s="18" t="n">
        <v>24</v>
      </c>
      <c r="O287" s="19" t="n">
        <v>2</v>
      </c>
      <c r="P287" s="20" t="s">
        <v>245</v>
      </c>
    </row>
    <row r="288" customFormat="false" ht="13.8" hidden="false" customHeight="false" outlineLevel="0" collapsed="false">
      <c r="B288" s="12" t="s">
        <v>248</v>
      </c>
      <c r="C288" s="12" t="s">
        <v>22</v>
      </c>
      <c r="D288" s="13" t="n">
        <v>10</v>
      </c>
      <c r="E288" s="13" t="n">
        <v>24</v>
      </c>
      <c r="F288" s="14" t="n">
        <v>24</v>
      </c>
      <c r="G288" s="15" t="n">
        <v>24</v>
      </c>
      <c r="H288" s="14" t="n">
        <v>24</v>
      </c>
      <c r="I288" s="16" t="n">
        <v>12</v>
      </c>
      <c r="J288" s="16" t="n">
        <v>8</v>
      </c>
      <c r="K288" s="16" t="n">
        <v>142</v>
      </c>
      <c r="L288" s="17" t="n">
        <v>10</v>
      </c>
      <c r="M288" s="18" t="n">
        <v>10</v>
      </c>
      <c r="N288" s="18" t="n">
        <v>24</v>
      </c>
      <c r="O288" s="19" t="n">
        <v>2</v>
      </c>
      <c r="P288" s="20" t="s">
        <v>245</v>
      </c>
    </row>
    <row r="289" customFormat="false" ht="13.8" hidden="false" customHeight="false" outlineLevel="0" collapsed="false">
      <c r="B289" s="12" t="s">
        <v>248</v>
      </c>
      <c r="C289" s="12" t="s">
        <v>23</v>
      </c>
      <c r="D289" s="13" t="n">
        <v>11</v>
      </c>
      <c r="E289" s="13" t="n">
        <v>24</v>
      </c>
      <c r="F289" s="14" t="n">
        <v>24</v>
      </c>
      <c r="G289" s="15" t="n">
        <v>24</v>
      </c>
      <c r="H289" s="14" t="n">
        <v>24</v>
      </c>
      <c r="I289" s="16" t="n">
        <v>12</v>
      </c>
      <c r="J289" s="16" t="n">
        <v>8</v>
      </c>
      <c r="K289" s="16" t="n">
        <v>143</v>
      </c>
      <c r="L289" s="17" t="n">
        <v>11</v>
      </c>
      <c r="M289" s="18" t="n">
        <v>11</v>
      </c>
      <c r="N289" s="18" t="n">
        <v>24</v>
      </c>
      <c r="O289" s="19" t="n">
        <v>2</v>
      </c>
      <c r="P289" s="20" t="s">
        <v>245</v>
      </c>
    </row>
    <row r="290" s="21" customFormat="true" ht="13.8" hidden="false" customHeight="false" outlineLevel="0" collapsed="false">
      <c r="B290" s="22" t="s">
        <v>248</v>
      </c>
      <c r="C290" s="22" t="s">
        <v>24</v>
      </c>
      <c r="D290" s="23" t="n">
        <v>12</v>
      </c>
      <c r="E290" s="23" t="n">
        <v>24</v>
      </c>
      <c r="F290" s="24" t="n">
        <v>24</v>
      </c>
      <c r="G290" s="25" t="n">
        <v>24</v>
      </c>
      <c r="H290" s="24" t="n">
        <v>24</v>
      </c>
      <c r="I290" s="26" t="n">
        <v>12</v>
      </c>
      <c r="J290" s="16" t="n">
        <v>8</v>
      </c>
      <c r="K290" s="16" t="n">
        <v>144</v>
      </c>
      <c r="L290" s="27" t="n">
        <v>12</v>
      </c>
      <c r="M290" s="28" t="n">
        <v>12</v>
      </c>
      <c r="N290" s="28" t="n">
        <v>24</v>
      </c>
      <c r="O290" s="19" t="n">
        <v>2</v>
      </c>
      <c r="P290" s="20" t="s">
        <v>245</v>
      </c>
    </row>
    <row r="291" customFormat="false" ht="13.8" hidden="false" customHeight="false" outlineLevel="0" collapsed="false">
      <c r="B291" s="12" t="s">
        <v>249</v>
      </c>
      <c r="C291" s="12" t="s">
        <v>18</v>
      </c>
      <c r="D291" s="13" t="n">
        <v>1</v>
      </c>
      <c r="E291" s="13" t="n">
        <v>25</v>
      </c>
      <c r="F291" s="14" t="n">
        <v>25</v>
      </c>
      <c r="G291" s="15" t="n">
        <v>25</v>
      </c>
      <c r="H291" s="14" t="n">
        <v>25</v>
      </c>
      <c r="I291" s="16" t="n">
        <v>1</v>
      </c>
      <c r="J291" s="16" t="n">
        <v>9</v>
      </c>
      <c r="K291" s="16" t="n">
        <v>1</v>
      </c>
      <c r="L291" s="17" t="n">
        <v>1</v>
      </c>
      <c r="M291" s="18" t="n">
        <v>1</v>
      </c>
      <c r="N291" s="18" t="n">
        <v>25</v>
      </c>
      <c r="O291" s="19" t="n">
        <v>1</v>
      </c>
      <c r="P291" s="20" t="s">
        <v>250</v>
      </c>
    </row>
    <row r="292" customFormat="false" ht="13.8" hidden="false" customHeight="false" outlineLevel="0" collapsed="false">
      <c r="B292" s="12" t="s">
        <v>249</v>
      </c>
      <c r="C292" s="12" t="s">
        <v>20</v>
      </c>
      <c r="D292" s="13" t="n">
        <v>2</v>
      </c>
      <c r="E292" s="13" t="n">
        <v>25</v>
      </c>
      <c r="F292" s="14" t="n">
        <v>25</v>
      </c>
      <c r="G292" s="15" t="n">
        <v>25</v>
      </c>
      <c r="H292" s="14" t="n">
        <v>25</v>
      </c>
      <c r="I292" s="16" t="n">
        <v>1</v>
      </c>
      <c r="J292" s="16" t="n">
        <v>9</v>
      </c>
      <c r="K292" s="16" t="n">
        <v>2</v>
      </c>
      <c r="L292" s="17" t="n">
        <v>2</v>
      </c>
      <c r="M292" s="18" t="n">
        <v>2</v>
      </c>
      <c r="N292" s="18" t="n">
        <v>25</v>
      </c>
      <c r="O292" s="19" t="n">
        <v>1</v>
      </c>
      <c r="P292" s="20" t="s">
        <v>250</v>
      </c>
    </row>
    <row r="293" customFormat="false" ht="13.8" hidden="false" customHeight="false" outlineLevel="0" collapsed="false">
      <c r="B293" s="12" t="s">
        <v>249</v>
      </c>
      <c r="C293" s="12" t="s">
        <v>21</v>
      </c>
      <c r="D293" s="13" t="n">
        <v>3</v>
      </c>
      <c r="E293" s="13" t="n">
        <v>25</v>
      </c>
      <c r="F293" s="14" t="n">
        <v>25</v>
      </c>
      <c r="G293" s="15" t="n">
        <v>25</v>
      </c>
      <c r="H293" s="14" t="n">
        <v>25</v>
      </c>
      <c r="I293" s="16" t="n">
        <v>1</v>
      </c>
      <c r="J293" s="16" t="n">
        <v>9</v>
      </c>
      <c r="K293" s="16" t="n">
        <v>3</v>
      </c>
      <c r="L293" s="17" t="n">
        <v>3</v>
      </c>
      <c r="M293" s="18" t="n">
        <v>3</v>
      </c>
      <c r="N293" s="18" t="n">
        <v>25</v>
      </c>
      <c r="O293" s="19" t="n">
        <v>1</v>
      </c>
      <c r="P293" s="20" t="s">
        <v>250</v>
      </c>
    </row>
    <row r="294" customFormat="false" ht="13.8" hidden="false" customHeight="false" outlineLevel="0" collapsed="false">
      <c r="B294" s="12" t="s">
        <v>249</v>
      </c>
      <c r="C294" s="12" t="s">
        <v>22</v>
      </c>
      <c r="D294" s="13" t="n">
        <v>4</v>
      </c>
      <c r="E294" s="13" t="n">
        <v>25</v>
      </c>
      <c r="F294" s="14" t="n">
        <v>25</v>
      </c>
      <c r="G294" s="15" t="n">
        <v>25</v>
      </c>
      <c r="H294" s="14" t="n">
        <v>25</v>
      </c>
      <c r="I294" s="16" t="n">
        <v>1</v>
      </c>
      <c r="J294" s="16" t="n">
        <v>9</v>
      </c>
      <c r="K294" s="16" t="n">
        <v>4</v>
      </c>
      <c r="L294" s="17" t="n">
        <v>4</v>
      </c>
      <c r="M294" s="18" t="n">
        <v>4</v>
      </c>
      <c r="N294" s="18" t="n">
        <v>25</v>
      </c>
      <c r="O294" s="19" t="n">
        <v>1</v>
      </c>
      <c r="P294" s="20" t="s">
        <v>250</v>
      </c>
    </row>
    <row r="295" customFormat="false" ht="13.8" hidden="false" customHeight="false" outlineLevel="0" collapsed="false">
      <c r="B295" s="12" t="s">
        <v>249</v>
      </c>
      <c r="C295" s="12" t="s">
        <v>23</v>
      </c>
      <c r="D295" s="13" t="n">
        <v>5</v>
      </c>
      <c r="E295" s="13" t="n">
        <v>25</v>
      </c>
      <c r="F295" s="14" t="n">
        <v>25</v>
      </c>
      <c r="G295" s="15" t="n">
        <v>25</v>
      </c>
      <c r="H295" s="14" t="n">
        <v>25</v>
      </c>
      <c r="I295" s="16" t="n">
        <v>1</v>
      </c>
      <c r="J295" s="16" t="n">
        <v>9</v>
      </c>
      <c r="K295" s="16" t="n">
        <v>5</v>
      </c>
      <c r="L295" s="17" t="n">
        <v>5</v>
      </c>
      <c r="M295" s="18" t="n">
        <v>5</v>
      </c>
      <c r="N295" s="18" t="n">
        <v>25</v>
      </c>
      <c r="O295" s="19" t="n">
        <v>1</v>
      </c>
      <c r="P295" s="20" t="s">
        <v>250</v>
      </c>
    </row>
    <row r="296" customFormat="false" ht="13.8" hidden="false" customHeight="false" outlineLevel="0" collapsed="false">
      <c r="B296" s="12" t="s">
        <v>249</v>
      </c>
      <c r="C296" s="12" t="s">
        <v>24</v>
      </c>
      <c r="D296" s="13" t="n">
        <v>6</v>
      </c>
      <c r="E296" s="13" t="n">
        <v>25</v>
      </c>
      <c r="F296" s="14" t="n">
        <v>25</v>
      </c>
      <c r="G296" s="15" t="n">
        <v>25</v>
      </c>
      <c r="H296" s="14" t="n">
        <v>25</v>
      </c>
      <c r="I296" s="16" t="n">
        <v>1</v>
      </c>
      <c r="J296" s="16" t="n">
        <v>9</v>
      </c>
      <c r="K296" s="16" t="n">
        <v>6</v>
      </c>
      <c r="L296" s="17" t="n">
        <v>6</v>
      </c>
      <c r="M296" s="18" t="n">
        <v>6</v>
      </c>
      <c r="N296" s="18" t="n">
        <v>25</v>
      </c>
      <c r="O296" s="19" t="n">
        <v>1</v>
      </c>
      <c r="P296" s="20" t="s">
        <v>250</v>
      </c>
    </row>
    <row r="297" customFormat="false" ht="13.8" hidden="false" customHeight="false" outlineLevel="0" collapsed="false">
      <c r="B297" s="12" t="s">
        <v>251</v>
      </c>
      <c r="C297" s="12" t="s">
        <v>18</v>
      </c>
      <c r="D297" s="13" t="n">
        <v>7</v>
      </c>
      <c r="E297" s="13" t="n">
        <v>25</v>
      </c>
      <c r="F297" s="14" t="n">
        <v>25</v>
      </c>
      <c r="G297" s="15" t="n">
        <v>25</v>
      </c>
      <c r="H297" s="14" t="n">
        <v>25</v>
      </c>
      <c r="I297" s="16" t="n">
        <v>1</v>
      </c>
      <c r="J297" s="16" t="n">
        <v>9</v>
      </c>
      <c r="K297" s="16" t="n">
        <v>7</v>
      </c>
      <c r="L297" s="17" t="n">
        <v>7</v>
      </c>
      <c r="M297" s="18" t="n">
        <v>7</v>
      </c>
      <c r="N297" s="18" t="n">
        <v>25</v>
      </c>
      <c r="O297" s="19" t="n">
        <v>1</v>
      </c>
      <c r="P297" s="20" t="s">
        <v>250</v>
      </c>
    </row>
    <row r="298" customFormat="false" ht="13.8" hidden="false" customHeight="false" outlineLevel="0" collapsed="false">
      <c r="B298" s="12" t="s">
        <v>251</v>
      </c>
      <c r="C298" s="12" t="s">
        <v>20</v>
      </c>
      <c r="D298" s="13" t="n">
        <v>8</v>
      </c>
      <c r="E298" s="13" t="n">
        <v>25</v>
      </c>
      <c r="F298" s="14" t="n">
        <v>25</v>
      </c>
      <c r="G298" s="15" t="n">
        <v>25</v>
      </c>
      <c r="H298" s="14" t="n">
        <v>25</v>
      </c>
      <c r="I298" s="16" t="n">
        <v>1</v>
      </c>
      <c r="J298" s="16" t="n">
        <v>9</v>
      </c>
      <c r="K298" s="16" t="n">
        <v>8</v>
      </c>
      <c r="L298" s="17" t="n">
        <v>8</v>
      </c>
      <c r="M298" s="18" t="n">
        <v>8</v>
      </c>
      <c r="N298" s="18" t="n">
        <v>25</v>
      </c>
      <c r="O298" s="19" t="n">
        <v>1</v>
      </c>
      <c r="P298" s="20" t="s">
        <v>250</v>
      </c>
    </row>
    <row r="299" customFormat="false" ht="13.8" hidden="false" customHeight="false" outlineLevel="0" collapsed="false">
      <c r="B299" s="12" t="s">
        <v>251</v>
      </c>
      <c r="C299" s="12" t="s">
        <v>21</v>
      </c>
      <c r="D299" s="13" t="n">
        <v>9</v>
      </c>
      <c r="E299" s="13" t="n">
        <v>25</v>
      </c>
      <c r="F299" s="14" t="n">
        <v>25</v>
      </c>
      <c r="G299" s="15" t="n">
        <v>25</v>
      </c>
      <c r="H299" s="14" t="n">
        <v>25</v>
      </c>
      <c r="I299" s="16" t="n">
        <v>1</v>
      </c>
      <c r="J299" s="16" t="n">
        <v>9</v>
      </c>
      <c r="K299" s="16" t="n">
        <v>9</v>
      </c>
      <c r="L299" s="17" t="n">
        <v>9</v>
      </c>
      <c r="M299" s="18" t="n">
        <v>9</v>
      </c>
      <c r="N299" s="18" t="n">
        <v>25</v>
      </c>
      <c r="O299" s="19" t="n">
        <v>1</v>
      </c>
      <c r="P299" s="20" t="s">
        <v>250</v>
      </c>
    </row>
    <row r="300" customFormat="false" ht="13.8" hidden="false" customHeight="false" outlineLevel="0" collapsed="false">
      <c r="B300" s="12" t="s">
        <v>251</v>
      </c>
      <c r="C300" s="12" t="s">
        <v>22</v>
      </c>
      <c r="D300" s="13" t="n">
        <v>10</v>
      </c>
      <c r="E300" s="13" t="n">
        <v>25</v>
      </c>
      <c r="F300" s="14" t="n">
        <v>25</v>
      </c>
      <c r="G300" s="15" t="n">
        <v>25</v>
      </c>
      <c r="H300" s="14" t="n">
        <v>25</v>
      </c>
      <c r="I300" s="16" t="n">
        <v>1</v>
      </c>
      <c r="J300" s="16" t="n">
        <v>9</v>
      </c>
      <c r="K300" s="16" t="n">
        <v>10</v>
      </c>
      <c r="L300" s="17" t="n">
        <v>10</v>
      </c>
      <c r="M300" s="18" t="n">
        <v>10</v>
      </c>
      <c r="N300" s="18" t="n">
        <v>25</v>
      </c>
      <c r="O300" s="19" t="n">
        <v>1</v>
      </c>
      <c r="P300" s="20" t="s">
        <v>250</v>
      </c>
    </row>
    <row r="301" customFormat="false" ht="13.8" hidden="false" customHeight="false" outlineLevel="0" collapsed="false">
      <c r="B301" s="12" t="s">
        <v>251</v>
      </c>
      <c r="C301" s="12" t="s">
        <v>23</v>
      </c>
      <c r="D301" s="13" t="n">
        <v>11</v>
      </c>
      <c r="E301" s="13" t="n">
        <v>25</v>
      </c>
      <c r="F301" s="14" t="n">
        <v>25</v>
      </c>
      <c r="G301" s="15" t="n">
        <v>25</v>
      </c>
      <c r="H301" s="14" t="n">
        <v>25</v>
      </c>
      <c r="I301" s="16" t="n">
        <v>1</v>
      </c>
      <c r="J301" s="16" t="n">
        <v>9</v>
      </c>
      <c r="K301" s="16" t="n">
        <v>11</v>
      </c>
      <c r="L301" s="17" t="n">
        <v>11</v>
      </c>
      <c r="M301" s="18" t="n">
        <v>11</v>
      </c>
      <c r="N301" s="18" t="n">
        <v>25</v>
      </c>
      <c r="O301" s="19" t="n">
        <v>1</v>
      </c>
      <c r="P301" s="20" t="s">
        <v>250</v>
      </c>
    </row>
    <row r="302" customFormat="false" ht="13.8" hidden="false" customHeight="false" outlineLevel="0" collapsed="false">
      <c r="B302" s="12" t="s">
        <v>251</v>
      </c>
      <c r="C302" s="12" t="s">
        <v>24</v>
      </c>
      <c r="D302" s="13" t="n">
        <v>12</v>
      </c>
      <c r="E302" s="13" t="n">
        <v>25</v>
      </c>
      <c r="F302" s="14" t="n">
        <v>25</v>
      </c>
      <c r="G302" s="15" t="n">
        <v>25</v>
      </c>
      <c r="H302" s="14" t="n">
        <v>25</v>
      </c>
      <c r="I302" s="16" t="n">
        <v>1</v>
      </c>
      <c r="J302" s="16" t="n">
        <v>9</v>
      </c>
      <c r="K302" s="16" t="n">
        <v>12</v>
      </c>
      <c r="L302" s="17" t="n">
        <v>12</v>
      </c>
      <c r="M302" s="18" t="n">
        <v>12</v>
      </c>
      <c r="N302" s="18" t="n">
        <v>25</v>
      </c>
      <c r="O302" s="19" t="n">
        <v>1</v>
      </c>
      <c r="P302" s="20" t="s">
        <v>250</v>
      </c>
    </row>
    <row r="303" customFormat="false" ht="13.8" hidden="false" customHeight="false" outlineLevel="0" collapsed="false">
      <c r="B303" s="12" t="s">
        <v>252</v>
      </c>
      <c r="C303" s="12" t="s">
        <v>18</v>
      </c>
      <c r="D303" s="13" t="n">
        <v>1</v>
      </c>
      <c r="E303" s="13" t="n">
        <v>26</v>
      </c>
      <c r="F303" s="14" t="n">
        <v>26</v>
      </c>
      <c r="G303" s="15" t="n">
        <v>26</v>
      </c>
      <c r="H303" s="14" t="n">
        <v>26</v>
      </c>
      <c r="I303" s="16" t="n">
        <v>2</v>
      </c>
      <c r="J303" s="16" t="n">
        <v>9</v>
      </c>
      <c r="K303" s="16" t="n">
        <v>13</v>
      </c>
      <c r="L303" s="17" t="n">
        <v>1</v>
      </c>
      <c r="M303" s="18" t="n">
        <v>1</v>
      </c>
      <c r="N303" s="18" t="n">
        <v>26</v>
      </c>
      <c r="O303" s="19" t="n">
        <v>2</v>
      </c>
      <c r="P303" s="20" t="s">
        <v>250</v>
      </c>
    </row>
    <row r="304" customFormat="false" ht="13.8" hidden="false" customHeight="false" outlineLevel="0" collapsed="false">
      <c r="B304" s="12" t="s">
        <v>252</v>
      </c>
      <c r="C304" s="12" t="s">
        <v>20</v>
      </c>
      <c r="D304" s="13" t="n">
        <v>2</v>
      </c>
      <c r="E304" s="13" t="n">
        <v>26</v>
      </c>
      <c r="F304" s="14" t="n">
        <v>26</v>
      </c>
      <c r="G304" s="15" t="n">
        <v>26</v>
      </c>
      <c r="H304" s="14" t="n">
        <v>26</v>
      </c>
      <c r="I304" s="16" t="n">
        <v>2</v>
      </c>
      <c r="J304" s="16" t="n">
        <v>9</v>
      </c>
      <c r="K304" s="16" t="n">
        <v>14</v>
      </c>
      <c r="L304" s="17" t="n">
        <v>2</v>
      </c>
      <c r="M304" s="18" t="n">
        <v>2</v>
      </c>
      <c r="N304" s="18" t="n">
        <v>26</v>
      </c>
      <c r="O304" s="19" t="n">
        <v>2</v>
      </c>
      <c r="P304" s="20" t="s">
        <v>250</v>
      </c>
    </row>
    <row r="305" customFormat="false" ht="13.8" hidden="false" customHeight="false" outlineLevel="0" collapsed="false">
      <c r="B305" s="12" t="s">
        <v>252</v>
      </c>
      <c r="C305" s="12" t="s">
        <v>21</v>
      </c>
      <c r="D305" s="13" t="n">
        <v>3</v>
      </c>
      <c r="E305" s="13" t="n">
        <v>26</v>
      </c>
      <c r="F305" s="14" t="n">
        <v>26</v>
      </c>
      <c r="G305" s="15" t="n">
        <v>26</v>
      </c>
      <c r="H305" s="14" t="n">
        <v>26</v>
      </c>
      <c r="I305" s="16" t="n">
        <v>2</v>
      </c>
      <c r="J305" s="16" t="n">
        <v>9</v>
      </c>
      <c r="K305" s="16" t="n">
        <v>15</v>
      </c>
      <c r="L305" s="17" t="n">
        <v>3</v>
      </c>
      <c r="M305" s="18" t="n">
        <v>3</v>
      </c>
      <c r="N305" s="18" t="n">
        <v>26</v>
      </c>
      <c r="O305" s="19" t="n">
        <v>2</v>
      </c>
      <c r="P305" s="20" t="s">
        <v>250</v>
      </c>
    </row>
    <row r="306" customFormat="false" ht="13.8" hidden="false" customHeight="false" outlineLevel="0" collapsed="false">
      <c r="B306" s="12" t="s">
        <v>252</v>
      </c>
      <c r="C306" s="12" t="s">
        <v>22</v>
      </c>
      <c r="D306" s="13" t="n">
        <v>4</v>
      </c>
      <c r="E306" s="13" t="n">
        <v>26</v>
      </c>
      <c r="F306" s="14" t="n">
        <v>26</v>
      </c>
      <c r="G306" s="15" t="n">
        <v>26</v>
      </c>
      <c r="H306" s="14" t="n">
        <v>26</v>
      </c>
      <c r="I306" s="16" t="n">
        <v>2</v>
      </c>
      <c r="J306" s="16" t="n">
        <v>9</v>
      </c>
      <c r="K306" s="16" t="n">
        <v>16</v>
      </c>
      <c r="L306" s="17" t="n">
        <v>4</v>
      </c>
      <c r="M306" s="18" t="n">
        <v>4</v>
      </c>
      <c r="N306" s="18" t="n">
        <v>26</v>
      </c>
      <c r="O306" s="19" t="n">
        <v>2</v>
      </c>
      <c r="P306" s="20" t="s">
        <v>250</v>
      </c>
    </row>
    <row r="307" customFormat="false" ht="13.8" hidden="false" customHeight="false" outlineLevel="0" collapsed="false">
      <c r="B307" s="12" t="s">
        <v>252</v>
      </c>
      <c r="C307" s="12" t="s">
        <v>23</v>
      </c>
      <c r="D307" s="13" t="n">
        <v>5</v>
      </c>
      <c r="E307" s="13" t="n">
        <v>26</v>
      </c>
      <c r="F307" s="14" t="n">
        <v>26</v>
      </c>
      <c r="G307" s="15" t="n">
        <v>26</v>
      </c>
      <c r="H307" s="14" t="n">
        <v>26</v>
      </c>
      <c r="I307" s="16" t="n">
        <v>2</v>
      </c>
      <c r="J307" s="16" t="n">
        <v>9</v>
      </c>
      <c r="K307" s="16" t="n">
        <v>17</v>
      </c>
      <c r="L307" s="17" t="n">
        <v>5</v>
      </c>
      <c r="M307" s="18" t="n">
        <v>5</v>
      </c>
      <c r="N307" s="18" t="n">
        <v>26</v>
      </c>
      <c r="O307" s="19" t="n">
        <v>2</v>
      </c>
      <c r="P307" s="20" t="s">
        <v>250</v>
      </c>
    </row>
    <row r="308" customFormat="false" ht="13.8" hidden="false" customHeight="false" outlineLevel="0" collapsed="false">
      <c r="B308" s="12" t="s">
        <v>252</v>
      </c>
      <c r="C308" s="12" t="s">
        <v>24</v>
      </c>
      <c r="D308" s="13" t="n">
        <v>6</v>
      </c>
      <c r="E308" s="13" t="n">
        <v>26</v>
      </c>
      <c r="F308" s="14" t="n">
        <v>26</v>
      </c>
      <c r="G308" s="15" t="n">
        <v>26</v>
      </c>
      <c r="H308" s="14" t="n">
        <v>26</v>
      </c>
      <c r="I308" s="16" t="n">
        <v>2</v>
      </c>
      <c r="J308" s="16" t="n">
        <v>9</v>
      </c>
      <c r="K308" s="16" t="n">
        <v>18</v>
      </c>
      <c r="L308" s="17" t="n">
        <v>6</v>
      </c>
      <c r="M308" s="18" t="n">
        <v>6</v>
      </c>
      <c r="N308" s="18" t="n">
        <v>26</v>
      </c>
      <c r="O308" s="19" t="n">
        <v>2</v>
      </c>
      <c r="P308" s="20" t="s">
        <v>250</v>
      </c>
    </row>
    <row r="309" customFormat="false" ht="13.8" hidden="false" customHeight="false" outlineLevel="0" collapsed="false">
      <c r="B309" s="12" t="s">
        <v>253</v>
      </c>
      <c r="C309" s="12" t="s">
        <v>18</v>
      </c>
      <c r="D309" s="13" t="n">
        <v>7</v>
      </c>
      <c r="E309" s="13" t="n">
        <v>26</v>
      </c>
      <c r="F309" s="14" t="n">
        <v>26</v>
      </c>
      <c r="G309" s="15" t="n">
        <v>26</v>
      </c>
      <c r="H309" s="14" t="n">
        <v>26</v>
      </c>
      <c r="I309" s="16" t="n">
        <v>2</v>
      </c>
      <c r="J309" s="16" t="n">
        <v>9</v>
      </c>
      <c r="K309" s="16" t="n">
        <v>19</v>
      </c>
      <c r="L309" s="17" t="n">
        <v>7</v>
      </c>
      <c r="M309" s="18" t="n">
        <v>7</v>
      </c>
      <c r="N309" s="18" t="n">
        <v>26</v>
      </c>
      <c r="O309" s="19" t="n">
        <v>2</v>
      </c>
      <c r="P309" s="20" t="s">
        <v>250</v>
      </c>
    </row>
    <row r="310" customFormat="false" ht="13.8" hidden="false" customHeight="false" outlineLevel="0" collapsed="false">
      <c r="B310" s="12" t="s">
        <v>253</v>
      </c>
      <c r="C310" s="12" t="s">
        <v>20</v>
      </c>
      <c r="D310" s="13" t="n">
        <v>8</v>
      </c>
      <c r="E310" s="13" t="n">
        <v>26</v>
      </c>
      <c r="F310" s="14" t="n">
        <v>26</v>
      </c>
      <c r="G310" s="15" t="n">
        <v>26</v>
      </c>
      <c r="H310" s="14" t="n">
        <v>26</v>
      </c>
      <c r="I310" s="16" t="n">
        <v>2</v>
      </c>
      <c r="J310" s="16" t="n">
        <v>9</v>
      </c>
      <c r="K310" s="16" t="n">
        <v>20</v>
      </c>
      <c r="L310" s="17" t="n">
        <v>8</v>
      </c>
      <c r="M310" s="18" t="n">
        <v>8</v>
      </c>
      <c r="N310" s="18" t="n">
        <v>26</v>
      </c>
      <c r="O310" s="19" t="n">
        <v>2</v>
      </c>
      <c r="P310" s="20" t="s">
        <v>250</v>
      </c>
    </row>
    <row r="311" customFormat="false" ht="13.8" hidden="false" customHeight="false" outlineLevel="0" collapsed="false">
      <c r="B311" s="12" t="s">
        <v>253</v>
      </c>
      <c r="C311" s="12" t="s">
        <v>21</v>
      </c>
      <c r="D311" s="13" t="n">
        <v>9</v>
      </c>
      <c r="E311" s="13" t="n">
        <v>26</v>
      </c>
      <c r="F311" s="14" t="n">
        <v>26</v>
      </c>
      <c r="G311" s="15" t="n">
        <v>26</v>
      </c>
      <c r="H311" s="14" t="n">
        <v>26</v>
      </c>
      <c r="I311" s="16" t="n">
        <v>2</v>
      </c>
      <c r="J311" s="16" t="n">
        <v>9</v>
      </c>
      <c r="K311" s="16" t="n">
        <v>21</v>
      </c>
      <c r="L311" s="17" t="n">
        <v>9</v>
      </c>
      <c r="M311" s="18" t="n">
        <v>9</v>
      </c>
      <c r="N311" s="18" t="n">
        <v>26</v>
      </c>
      <c r="O311" s="19" t="n">
        <v>2</v>
      </c>
      <c r="P311" s="20" t="s">
        <v>250</v>
      </c>
    </row>
    <row r="312" customFormat="false" ht="13.8" hidden="false" customHeight="false" outlineLevel="0" collapsed="false">
      <c r="B312" s="12" t="s">
        <v>253</v>
      </c>
      <c r="C312" s="12" t="s">
        <v>22</v>
      </c>
      <c r="D312" s="13" t="n">
        <v>10</v>
      </c>
      <c r="E312" s="13" t="n">
        <v>26</v>
      </c>
      <c r="F312" s="14" t="n">
        <v>26</v>
      </c>
      <c r="G312" s="15" t="n">
        <v>26</v>
      </c>
      <c r="H312" s="14" t="n">
        <v>26</v>
      </c>
      <c r="I312" s="16" t="n">
        <v>2</v>
      </c>
      <c r="J312" s="16" t="n">
        <v>9</v>
      </c>
      <c r="K312" s="16" t="n">
        <v>22</v>
      </c>
      <c r="L312" s="17" t="n">
        <v>10</v>
      </c>
      <c r="M312" s="18" t="n">
        <v>10</v>
      </c>
      <c r="N312" s="18" t="n">
        <v>26</v>
      </c>
      <c r="O312" s="19" t="n">
        <v>2</v>
      </c>
      <c r="P312" s="20" t="s">
        <v>250</v>
      </c>
    </row>
    <row r="313" customFormat="false" ht="13.8" hidden="false" customHeight="false" outlineLevel="0" collapsed="false">
      <c r="B313" s="12" t="s">
        <v>253</v>
      </c>
      <c r="C313" s="12" t="s">
        <v>23</v>
      </c>
      <c r="D313" s="13" t="n">
        <v>11</v>
      </c>
      <c r="E313" s="13" t="n">
        <v>26</v>
      </c>
      <c r="F313" s="14" t="n">
        <v>26</v>
      </c>
      <c r="G313" s="15" t="n">
        <v>26</v>
      </c>
      <c r="H313" s="14" t="n">
        <v>26</v>
      </c>
      <c r="I313" s="16" t="n">
        <v>2</v>
      </c>
      <c r="J313" s="16" t="n">
        <v>9</v>
      </c>
      <c r="K313" s="16" t="n">
        <v>23</v>
      </c>
      <c r="L313" s="17" t="n">
        <v>11</v>
      </c>
      <c r="M313" s="18" t="n">
        <v>11</v>
      </c>
      <c r="N313" s="18" t="n">
        <v>26</v>
      </c>
      <c r="O313" s="19" t="n">
        <v>2</v>
      </c>
      <c r="P313" s="20" t="s">
        <v>250</v>
      </c>
    </row>
    <row r="314" customFormat="false" ht="13.8" hidden="false" customHeight="false" outlineLevel="0" collapsed="false">
      <c r="B314" s="12" t="s">
        <v>253</v>
      </c>
      <c r="C314" s="12" t="s">
        <v>24</v>
      </c>
      <c r="D314" s="13" t="n">
        <v>12</v>
      </c>
      <c r="E314" s="13" t="n">
        <v>26</v>
      </c>
      <c r="F314" s="14" t="n">
        <v>26</v>
      </c>
      <c r="G314" s="15" t="n">
        <v>26</v>
      </c>
      <c r="H314" s="14" t="n">
        <v>26</v>
      </c>
      <c r="I314" s="16" t="n">
        <v>2</v>
      </c>
      <c r="J314" s="16" t="n">
        <v>9</v>
      </c>
      <c r="K314" s="16" t="n">
        <v>24</v>
      </c>
      <c r="L314" s="17" t="n">
        <v>12</v>
      </c>
      <c r="M314" s="18" t="n">
        <v>12</v>
      </c>
      <c r="N314" s="18" t="n">
        <v>26</v>
      </c>
      <c r="O314" s="19" t="n">
        <v>2</v>
      </c>
      <c r="P314" s="20" t="s">
        <v>250</v>
      </c>
    </row>
    <row r="315" customFormat="false" ht="13.8" hidden="false" customHeight="false" outlineLevel="0" collapsed="false">
      <c r="B315" s="12" t="s">
        <v>254</v>
      </c>
      <c r="C315" s="12" t="s">
        <v>18</v>
      </c>
      <c r="D315" s="13" t="n">
        <v>1</v>
      </c>
      <c r="E315" s="13" t="n">
        <v>27</v>
      </c>
      <c r="F315" s="14" t="n">
        <v>27</v>
      </c>
      <c r="G315" s="15" t="n">
        <v>27</v>
      </c>
      <c r="H315" s="14" t="n">
        <v>27</v>
      </c>
      <c r="I315" s="16" t="n">
        <v>3</v>
      </c>
      <c r="J315" s="16" t="n">
        <v>9</v>
      </c>
      <c r="K315" s="16" t="n">
        <v>25</v>
      </c>
      <c r="L315" s="17" t="n">
        <v>1</v>
      </c>
      <c r="M315" s="18" t="n">
        <v>1</v>
      </c>
      <c r="N315" s="18" t="n">
        <v>27</v>
      </c>
      <c r="O315" s="19" t="n">
        <v>1</v>
      </c>
      <c r="P315" s="20" t="s">
        <v>255</v>
      </c>
    </row>
    <row r="316" customFormat="false" ht="13.8" hidden="false" customHeight="false" outlineLevel="0" collapsed="false">
      <c r="B316" s="12" t="s">
        <v>254</v>
      </c>
      <c r="C316" s="12" t="s">
        <v>20</v>
      </c>
      <c r="D316" s="13" t="n">
        <v>2</v>
      </c>
      <c r="E316" s="13" t="n">
        <v>27</v>
      </c>
      <c r="F316" s="14" t="n">
        <v>27</v>
      </c>
      <c r="G316" s="15" t="n">
        <v>27</v>
      </c>
      <c r="H316" s="14" t="n">
        <v>27</v>
      </c>
      <c r="I316" s="16" t="n">
        <v>3</v>
      </c>
      <c r="J316" s="16" t="n">
        <v>9</v>
      </c>
      <c r="K316" s="16" t="n">
        <v>26</v>
      </c>
      <c r="L316" s="17" t="n">
        <v>2</v>
      </c>
      <c r="M316" s="18" t="n">
        <v>2</v>
      </c>
      <c r="N316" s="18" t="n">
        <v>27</v>
      </c>
      <c r="O316" s="19" t="n">
        <v>1</v>
      </c>
      <c r="P316" s="20" t="s">
        <v>255</v>
      </c>
    </row>
    <row r="317" customFormat="false" ht="13.8" hidden="false" customHeight="false" outlineLevel="0" collapsed="false">
      <c r="B317" s="12" t="s">
        <v>254</v>
      </c>
      <c r="C317" s="12" t="s">
        <v>21</v>
      </c>
      <c r="D317" s="13" t="n">
        <v>3</v>
      </c>
      <c r="E317" s="13" t="n">
        <v>27</v>
      </c>
      <c r="F317" s="14" t="n">
        <v>27</v>
      </c>
      <c r="G317" s="15" t="n">
        <v>27</v>
      </c>
      <c r="H317" s="14" t="n">
        <v>27</v>
      </c>
      <c r="I317" s="16" t="n">
        <v>3</v>
      </c>
      <c r="J317" s="16" t="n">
        <v>9</v>
      </c>
      <c r="K317" s="16" t="n">
        <v>27</v>
      </c>
      <c r="L317" s="17" t="n">
        <v>3</v>
      </c>
      <c r="M317" s="18" t="n">
        <v>3</v>
      </c>
      <c r="N317" s="18" t="n">
        <v>27</v>
      </c>
      <c r="O317" s="19" t="n">
        <v>1</v>
      </c>
      <c r="P317" s="20" t="s">
        <v>255</v>
      </c>
    </row>
    <row r="318" customFormat="false" ht="13.8" hidden="false" customHeight="false" outlineLevel="0" collapsed="false">
      <c r="B318" s="12" t="s">
        <v>254</v>
      </c>
      <c r="C318" s="12" t="s">
        <v>22</v>
      </c>
      <c r="D318" s="13" t="n">
        <v>4</v>
      </c>
      <c r="E318" s="13" t="n">
        <v>27</v>
      </c>
      <c r="F318" s="14" t="n">
        <v>27</v>
      </c>
      <c r="G318" s="15" t="n">
        <v>27</v>
      </c>
      <c r="H318" s="14" t="n">
        <v>27</v>
      </c>
      <c r="I318" s="16" t="n">
        <v>3</v>
      </c>
      <c r="J318" s="16" t="n">
        <v>9</v>
      </c>
      <c r="K318" s="16" t="n">
        <v>28</v>
      </c>
      <c r="L318" s="17" t="n">
        <v>4</v>
      </c>
      <c r="M318" s="18" t="n">
        <v>4</v>
      </c>
      <c r="N318" s="18" t="n">
        <v>27</v>
      </c>
      <c r="O318" s="19" t="n">
        <v>1</v>
      </c>
      <c r="P318" s="20" t="s">
        <v>255</v>
      </c>
    </row>
    <row r="319" customFormat="false" ht="13.8" hidden="false" customHeight="false" outlineLevel="0" collapsed="false">
      <c r="B319" s="12" t="s">
        <v>254</v>
      </c>
      <c r="C319" s="12" t="s">
        <v>23</v>
      </c>
      <c r="D319" s="13" t="n">
        <v>5</v>
      </c>
      <c r="E319" s="13" t="n">
        <v>27</v>
      </c>
      <c r="F319" s="14" t="n">
        <v>27</v>
      </c>
      <c r="G319" s="15" t="n">
        <v>27</v>
      </c>
      <c r="H319" s="14" t="n">
        <v>27</v>
      </c>
      <c r="I319" s="16" t="n">
        <v>3</v>
      </c>
      <c r="J319" s="16" t="n">
        <v>9</v>
      </c>
      <c r="K319" s="16" t="n">
        <v>29</v>
      </c>
      <c r="L319" s="17" t="n">
        <v>5</v>
      </c>
      <c r="M319" s="18" t="n">
        <v>5</v>
      </c>
      <c r="N319" s="18" t="n">
        <v>27</v>
      </c>
      <c r="O319" s="19" t="n">
        <v>1</v>
      </c>
      <c r="P319" s="20" t="s">
        <v>255</v>
      </c>
    </row>
    <row r="320" customFormat="false" ht="13.8" hidden="false" customHeight="false" outlineLevel="0" collapsed="false">
      <c r="B320" s="12" t="s">
        <v>254</v>
      </c>
      <c r="C320" s="12" t="s">
        <v>24</v>
      </c>
      <c r="D320" s="13" t="n">
        <v>6</v>
      </c>
      <c r="E320" s="13" t="n">
        <v>27</v>
      </c>
      <c r="F320" s="14" t="n">
        <v>27</v>
      </c>
      <c r="G320" s="15" t="n">
        <v>27</v>
      </c>
      <c r="H320" s="14" t="n">
        <v>27</v>
      </c>
      <c r="I320" s="16" t="n">
        <v>3</v>
      </c>
      <c r="J320" s="16" t="n">
        <v>9</v>
      </c>
      <c r="K320" s="16" t="n">
        <v>30</v>
      </c>
      <c r="L320" s="17" t="n">
        <v>6</v>
      </c>
      <c r="M320" s="18" t="n">
        <v>6</v>
      </c>
      <c r="N320" s="18" t="n">
        <v>27</v>
      </c>
      <c r="O320" s="19" t="n">
        <v>1</v>
      </c>
      <c r="P320" s="20" t="s">
        <v>255</v>
      </c>
    </row>
    <row r="321" customFormat="false" ht="13.8" hidden="false" customHeight="false" outlineLevel="0" collapsed="false">
      <c r="B321" s="12" t="s">
        <v>256</v>
      </c>
      <c r="C321" s="12" t="s">
        <v>18</v>
      </c>
      <c r="D321" s="13" t="n">
        <v>7</v>
      </c>
      <c r="E321" s="13" t="n">
        <v>27</v>
      </c>
      <c r="F321" s="14" t="n">
        <v>27</v>
      </c>
      <c r="G321" s="15" t="n">
        <v>27</v>
      </c>
      <c r="H321" s="14" t="n">
        <v>27</v>
      </c>
      <c r="I321" s="16" t="n">
        <v>3</v>
      </c>
      <c r="J321" s="16" t="n">
        <v>9</v>
      </c>
      <c r="K321" s="16" t="n">
        <v>31</v>
      </c>
      <c r="L321" s="17" t="n">
        <v>7</v>
      </c>
      <c r="M321" s="18" t="n">
        <v>7</v>
      </c>
      <c r="N321" s="18" t="n">
        <v>27</v>
      </c>
      <c r="O321" s="19" t="n">
        <v>1</v>
      </c>
      <c r="P321" s="20" t="s">
        <v>255</v>
      </c>
    </row>
    <row r="322" customFormat="false" ht="13.8" hidden="false" customHeight="false" outlineLevel="0" collapsed="false">
      <c r="B322" s="12" t="s">
        <v>256</v>
      </c>
      <c r="C322" s="12" t="s">
        <v>20</v>
      </c>
      <c r="D322" s="13" t="n">
        <v>8</v>
      </c>
      <c r="E322" s="13" t="n">
        <v>27</v>
      </c>
      <c r="F322" s="14" t="n">
        <v>27</v>
      </c>
      <c r="G322" s="15" t="n">
        <v>27</v>
      </c>
      <c r="H322" s="14" t="n">
        <v>27</v>
      </c>
      <c r="I322" s="16" t="n">
        <v>3</v>
      </c>
      <c r="J322" s="16" t="n">
        <v>9</v>
      </c>
      <c r="K322" s="16" t="n">
        <v>32</v>
      </c>
      <c r="L322" s="17" t="n">
        <v>8</v>
      </c>
      <c r="M322" s="18" t="n">
        <v>8</v>
      </c>
      <c r="N322" s="18" t="n">
        <v>27</v>
      </c>
      <c r="O322" s="19" t="n">
        <v>1</v>
      </c>
      <c r="P322" s="20" t="s">
        <v>255</v>
      </c>
    </row>
    <row r="323" customFormat="false" ht="13.8" hidden="false" customHeight="false" outlineLevel="0" collapsed="false">
      <c r="B323" s="12" t="s">
        <v>256</v>
      </c>
      <c r="C323" s="12" t="s">
        <v>21</v>
      </c>
      <c r="D323" s="13" t="n">
        <v>9</v>
      </c>
      <c r="E323" s="13" t="n">
        <v>27</v>
      </c>
      <c r="F323" s="14" t="n">
        <v>27</v>
      </c>
      <c r="G323" s="15" t="n">
        <v>27</v>
      </c>
      <c r="H323" s="14" t="n">
        <v>27</v>
      </c>
      <c r="I323" s="16" t="n">
        <v>3</v>
      </c>
      <c r="J323" s="16" t="n">
        <v>9</v>
      </c>
      <c r="K323" s="16" t="n">
        <v>33</v>
      </c>
      <c r="L323" s="17" t="n">
        <v>9</v>
      </c>
      <c r="M323" s="18" t="n">
        <v>9</v>
      </c>
      <c r="N323" s="18" t="n">
        <v>27</v>
      </c>
      <c r="O323" s="19" t="n">
        <v>1</v>
      </c>
      <c r="P323" s="20" t="s">
        <v>255</v>
      </c>
    </row>
    <row r="324" customFormat="false" ht="13.8" hidden="false" customHeight="false" outlineLevel="0" collapsed="false">
      <c r="B324" s="12" t="s">
        <v>256</v>
      </c>
      <c r="C324" s="12" t="s">
        <v>22</v>
      </c>
      <c r="D324" s="13" t="n">
        <v>10</v>
      </c>
      <c r="E324" s="13" t="n">
        <v>27</v>
      </c>
      <c r="F324" s="14" t="n">
        <v>27</v>
      </c>
      <c r="G324" s="15" t="n">
        <v>27</v>
      </c>
      <c r="H324" s="14" t="n">
        <v>27</v>
      </c>
      <c r="I324" s="16" t="n">
        <v>3</v>
      </c>
      <c r="J324" s="16" t="n">
        <v>9</v>
      </c>
      <c r="K324" s="16" t="n">
        <v>34</v>
      </c>
      <c r="L324" s="17" t="n">
        <v>10</v>
      </c>
      <c r="M324" s="18" t="n">
        <v>10</v>
      </c>
      <c r="N324" s="18" t="n">
        <v>27</v>
      </c>
      <c r="O324" s="19" t="n">
        <v>1</v>
      </c>
      <c r="P324" s="20" t="s">
        <v>255</v>
      </c>
    </row>
    <row r="325" customFormat="false" ht="13.8" hidden="false" customHeight="false" outlineLevel="0" collapsed="false">
      <c r="B325" s="12" t="s">
        <v>256</v>
      </c>
      <c r="C325" s="12" t="s">
        <v>23</v>
      </c>
      <c r="D325" s="13" t="n">
        <v>11</v>
      </c>
      <c r="E325" s="13" t="n">
        <v>27</v>
      </c>
      <c r="F325" s="14" t="n">
        <v>27</v>
      </c>
      <c r="G325" s="15" t="n">
        <v>27</v>
      </c>
      <c r="H325" s="14" t="n">
        <v>27</v>
      </c>
      <c r="I325" s="16" t="n">
        <v>3</v>
      </c>
      <c r="J325" s="16" t="n">
        <v>9</v>
      </c>
      <c r="K325" s="16" t="n">
        <v>35</v>
      </c>
      <c r="L325" s="17" t="n">
        <v>11</v>
      </c>
      <c r="M325" s="18" t="n">
        <v>11</v>
      </c>
      <c r="N325" s="18" t="n">
        <v>27</v>
      </c>
      <c r="O325" s="19" t="n">
        <v>1</v>
      </c>
      <c r="P325" s="20" t="s">
        <v>255</v>
      </c>
    </row>
    <row r="326" customFormat="false" ht="13.8" hidden="false" customHeight="false" outlineLevel="0" collapsed="false">
      <c r="B326" s="12" t="s">
        <v>256</v>
      </c>
      <c r="C326" s="12" t="s">
        <v>24</v>
      </c>
      <c r="D326" s="13" t="n">
        <v>12</v>
      </c>
      <c r="E326" s="13" t="n">
        <v>27</v>
      </c>
      <c r="F326" s="14" t="n">
        <v>27</v>
      </c>
      <c r="G326" s="15" t="n">
        <v>27</v>
      </c>
      <c r="H326" s="14" t="n">
        <v>27</v>
      </c>
      <c r="I326" s="16" t="n">
        <v>3</v>
      </c>
      <c r="J326" s="16" t="n">
        <v>9</v>
      </c>
      <c r="K326" s="16" t="n">
        <v>36</v>
      </c>
      <c r="L326" s="17" t="n">
        <v>12</v>
      </c>
      <c r="M326" s="18" t="n">
        <v>12</v>
      </c>
      <c r="N326" s="18" t="n">
        <v>27</v>
      </c>
      <c r="O326" s="19" t="n">
        <v>1</v>
      </c>
      <c r="P326" s="20" t="s">
        <v>255</v>
      </c>
    </row>
    <row r="327" customFormat="false" ht="13.8" hidden="false" customHeight="false" outlineLevel="0" collapsed="false">
      <c r="B327" s="12" t="s">
        <v>257</v>
      </c>
      <c r="C327" s="12" t="s">
        <v>18</v>
      </c>
      <c r="D327" s="13" t="n">
        <v>1</v>
      </c>
      <c r="E327" s="13" t="n">
        <v>28</v>
      </c>
      <c r="F327" s="14" t="n">
        <v>28</v>
      </c>
      <c r="G327" s="15" t="n">
        <v>28</v>
      </c>
      <c r="H327" s="14" t="n">
        <v>28</v>
      </c>
      <c r="I327" s="16" t="n">
        <v>4</v>
      </c>
      <c r="J327" s="16" t="n">
        <v>9</v>
      </c>
      <c r="K327" s="16" t="n">
        <v>37</v>
      </c>
      <c r="L327" s="17" t="n">
        <v>1</v>
      </c>
      <c r="M327" s="18" t="n">
        <v>1</v>
      </c>
      <c r="N327" s="18" t="n">
        <v>28</v>
      </c>
      <c r="O327" s="19" t="n">
        <v>2</v>
      </c>
      <c r="P327" s="20" t="s">
        <v>255</v>
      </c>
    </row>
    <row r="328" customFormat="false" ht="13.8" hidden="false" customHeight="false" outlineLevel="0" collapsed="false">
      <c r="B328" s="12" t="s">
        <v>257</v>
      </c>
      <c r="C328" s="12" t="s">
        <v>20</v>
      </c>
      <c r="D328" s="13" t="n">
        <v>2</v>
      </c>
      <c r="E328" s="13" t="n">
        <v>28</v>
      </c>
      <c r="F328" s="14" t="n">
        <v>28</v>
      </c>
      <c r="G328" s="15" t="n">
        <v>28</v>
      </c>
      <c r="H328" s="14" t="n">
        <v>28</v>
      </c>
      <c r="I328" s="16" t="n">
        <v>4</v>
      </c>
      <c r="J328" s="16" t="n">
        <v>9</v>
      </c>
      <c r="K328" s="16" t="n">
        <v>38</v>
      </c>
      <c r="L328" s="17" t="n">
        <v>2</v>
      </c>
      <c r="M328" s="18" t="n">
        <v>2</v>
      </c>
      <c r="N328" s="18" t="n">
        <v>28</v>
      </c>
      <c r="O328" s="19" t="n">
        <v>2</v>
      </c>
      <c r="P328" s="20" t="s">
        <v>255</v>
      </c>
    </row>
    <row r="329" customFormat="false" ht="13.8" hidden="false" customHeight="false" outlineLevel="0" collapsed="false">
      <c r="B329" s="12" t="s">
        <v>257</v>
      </c>
      <c r="C329" s="12" t="s">
        <v>21</v>
      </c>
      <c r="D329" s="13" t="n">
        <v>3</v>
      </c>
      <c r="E329" s="13" t="n">
        <v>28</v>
      </c>
      <c r="F329" s="14" t="n">
        <v>28</v>
      </c>
      <c r="G329" s="15" t="n">
        <v>28</v>
      </c>
      <c r="H329" s="14" t="n">
        <v>28</v>
      </c>
      <c r="I329" s="16" t="n">
        <v>4</v>
      </c>
      <c r="J329" s="16" t="n">
        <v>9</v>
      </c>
      <c r="K329" s="16" t="n">
        <v>39</v>
      </c>
      <c r="L329" s="17" t="n">
        <v>3</v>
      </c>
      <c r="M329" s="18" t="n">
        <v>3</v>
      </c>
      <c r="N329" s="18" t="n">
        <v>28</v>
      </c>
      <c r="O329" s="19" t="n">
        <v>2</v>
      </c>
      <c r="P329" s="20" t="s">
        <v>255</v>
      </c>
    </row>
    <row r="330" customFormat="false" ht="13.8" hidden="false" customHeight="false" outlineLevel="0" collapsed="false">
      <c r="B330" s="12" t="s">
        <v>257</v>
      </c>
      <c r="C330" s="12" t="s">
        <v>22</v>
      </c>
      <c r="D330" s="13" t="n">
        <v>4</v>
      </c>
      <c r="E330" s="13" t="n">
        <v>28</v>
      </c>
      <c r="F330" s="14" t="n">
        <v>28</v>
      </c>
      <c r="G330" s="15" t="n">
        <v>28</v>
      </c>
      <c r="H330" s="14" t="n">
        <v>28</v>
      </c>
      <c r="I330" s="16" t="n">
        <v>4</v>
      </c>
      <c r="J330" s="16" t="n">
        <v>9</v>
      </c>
      <c r="K330" s="16" t="n">
        <v>40</v>
      </c>
      <c r="L330" s="17" t="n">
        <v>4</v>
      </c>
      <c r="M330" s="18" t="n">
        <v>4</v>
      </c>
      <c r="N330" s="18" t="n">
        <v>28</v>
      </c>
      <c r="O330" s="19" t="n">
        <v>2</v>
      </c>
      <c r="P330" s="20" t="s">
        <v>255</v>
      </c>
    </row>
    <row r="331" customFormat="false" ht="13.8" hidden="false" customHeight="false" outlineLevel="0" collapsed="false">
      <c r="B331" s="12" t="s">
        <v>257</v>
      </c>
      <c r="C331" s="12" t="s">
        <v>23</v>
      </c>
      <c r="D331" s="13" t="n">
        <v>5</v>
      </c>
      <c r="E331" s="13" t="n">
        <v>28</v>
      </c>
      <c r="F331" s="14" t="n">
        <v>28</v>
      </c>
      <c r="G331" s="15" t="n">
        <v>28</v>
      </c>
      <c r="H331" s="14" t="n">
        <v>28</v>
      </c>
      <c r="I331" s="16" t="n">
        <v>4</v>
      </c>
      <c r="J331" s="16" t="n">
        <v>9</v>
      </c>
      <c r="K331" s="16" t="n">
        <v>41</v>
      </c>
      <c r="L331" s="17" t="n">
        <v>5</v>
      </c>
      <c r="M331" s="18" t="n">
        <v>5</v>
      </c>
      <c r="N331" s="18" t="n">
        <v>28</v>
      </c>
      <c r="O331" s="19" t="n">
        <v>2</v>
      </c>
      <c r="P331" s="20" t="s">
        <v>255</v>
      </c>
    </row>
    <row r="332" customFormat="false" ht="13.8" hidden="false" customHeight="false" outlineLevel="0" collapsed="false">
      <c r="B332" s="12" t="s">
        <v>257</v>
      </c>
      <c r="C332" s="12" t="s">
        <v>24</v>
      </c>
      <c r="D332" s="13" t="n">
        <v>6</v>
      </c>
      <c r="E332" s="13" t="n">
        <v>28</v>
      </c>
      <c r="F332" s="14" t="n">
        <v>28</v>
      </c>
      <c r="G332" s="15" t="n">
        <v>28</v>
      </c>
      <c r="H332" s="14" t="n">
        <v>28</v>
      </c>
      <c r="I332" s="16" t="n">
        <v>4</v>
      </c>
      <c r="J332" s="16" t="n">
        <v>9</v>
      </c>
      <c r="K332" s="16" t="n">
        <v>42</v>
      </c>
      <c r="L332" s="17" t="n">
        <v>6</v>
      </c>
      <c r="M332" s="18" t="n">
        <v>6</v>
      </c>
      <c r="N332" s="18" t="n">
        <v>28</v>
      </c>
      <c r="O332" s="19" t="n">
        <v>2</v>
      </c>
      <c r="P332" s="20" t="s">
        <v>255</v>
      </c>
    </row>
    <row r="333" customFormat="false" ht="13.8" hidden="false" customHeight="false" outlineLevel="0" collapsed="false">
      <c r="B333" s="12" t="s">
        <v>258</v>
      </c>
      <c r="C333" s="12" t="s">
        <v>18</v>
      </c>
      <c r="D333" s="13" t="n">
        <v>7</v>
      </c>
      <c r="E333" s="13" t="n">
        <v>28</v>
      </c>
      <c r="F333" s="14" t="n">
        <v>28</v>
      </c>
      <c r="G333" s="15" t="n">
        <v>28</v>
      </c>
      <c r="H333" s="14" t="n">
        <v>28</v>
      </c>
      <c r="I333" s="16" t="n">
        <v>4</v>
      </c>
      <c r="J333" s="16" t="n">
        <v>9</v>
      </c>
      <c r="K333" s="16" t="n">
        <v>43</v>
      </c>
      <c r="L333" s="17" t="n">
        <v>7</v>
      </c>
      <c r="M333" s="18" t="n">
        <v>7</v>
      </c>
      <c r="N333" s="18" t="n">
        <v>28</v>
      </c>
      <c r="O333" s="19" t="n">
        <v>2</v>
      </c>
      <c r="P333" s="20" t="s">
        <v>255</v>
      </c>
    </row>
    <row r="334" customFormat="false" ht="13.8" hidden="false" customHeight="false" outlineLevel="0" collapsed="false">
      <c r="B334" s="12" t="s">
        <v>258</v>
      </c>
      <c r="C334" s="12" t="s">
        <v>20</v>
      </c>
      <c r="D334" s="13" t="n">
        <v>8</v>
      </c>
      <c r="E334" s="13" t="n">
        <v>28</v>
      </c>
      <c r="F334" s="14" t="n">
        <v>28</v>
      </c>
      <c r="G334" s="15" t="n">
        <v>28</v>
      </c>
      <c r="H334" s="14" t="n">
        <v>28</v>
      </c>
      <c r="I334" s="16" t="n">
        <v>4</v>
      </c>
      <c r="J334" s="16" t="n">
        <v>9</v>
      </c>
      <c r="K334" s="16" t="n">
        <v>44</v>
      </c>
      <c r="L334" s="17" t="n">
        <v>8</v>
      </c>
      <c r="M334" s="18" t="n">
        <v>8</v>
      </c>
      <c r="N334" s="18" t="n">
        <v>28</v>
      </c>
      <c r="O334" s="19" t="n">
        <v>2</v>
      </c>
      <c r="P334" s="20" t="s">
        <v>255</v>
      </c>
    </row>
    <row r="335" customFormat="false" ht="13.8" hidden="false" customHeight="false" outlineLevel="0" collapsed="false">
      <c r="B335" s="12" t="s">
        <v>258</v>
      </c>
      <c r="C335" s="12" t="s">
        <v>21</v>
      </c>
      <c r="D335" s="13" t="n">
        <v>9</v>
      </c>
      <c r="E335" s="13" t="n">
        <v>28</v>
      </c>
      <c r="F335" s="14" t="n">
        <v>28</v>
      </c>
      <c r="G335" s="15" t="n">
        <v>28</v>
      </c>
      <c r="H335" s="14" t="n">
        <v>28</v>
      </c>
      <c r="I335" s="16" t="n">
        <v>4</v>
      </c>
      <c r="J335" s="16" t="n">
        <v>9</v>
      </c>
      <c r="K335" s="16" t="n">
        <v>45</v>
      </c>
      <c r="L335" s="17" t="n">
        <v>9</v>
      </c>
      <c r="M335" s="18" t="n">
        <v>9</v>
      </c>
      <c r="N335" s="18" t="n">
        <v>28</v>
      </c>
      <c r="O335" s="19" t="n">
        <v>2</v>
      </c>
      <c r="P335" s="20" t="s">
        <v>255</v>
      </c>
    </row>
    <row r="336" customFormat="false" ht="13.8" hidden="false" customHeight="false" outlineLevel="0" collapsed="false">
      <c r="B336" s="12" t="s">
        <v>258</v>
      </c>
      <c r="C336" s="12" t="s">
        <v>22</v>
      </c>
      <c r="D336" s="13" t="n">
        <v>10</v>
      </c>
      <c r="E336" s="13" t="n">
        <v>28</v>
      </c>
      <c r="F336" s="14" t="n">
        <v>28</v>
      </c>
      <c r="G336" s="15" t="n">
        <v>28</v>
      </c>
      <c r="H336" s="14" t="n">
        <v>28</v>
      </c>
      <c r="I336" s="16" t="n">
        <v>4</v>
      </c>
      <c r="J336" s="16" t="n">
        <v>9</v>
      </c>
      <c r="K336" s="16" t="n">
        <v>46</v>
      </c>
      <c r="L336" s="17" t="n">
        <v>10</v>
      </c>
      <c r="M336" s="18" t="n">
        <v>10</v>
      </c>
      <c r="N336" s="18" t="n">
        <v>28</v>
      </c>
      <c r="O336" s="19" t="n">
        <v>2</v>
      </c>
      <c r="P336" s="20" t="s">
        <v>255</v>
      </c>
    </row>
    <row r="337" customFormat="false" ht="13.8" hidden="false" customHeight="false" outlineLevel="0" collapsed="false">
      <c r="B337" s="12" t="s">
        <v>258</v>
      </c>
      <c r="C337" s="12" t="s">
        <v>23</v>
      </c>
      <c r="D337" s="13" t="n">
        <v>11</v>
      </c>
      <c r="E337" s="13" t="n">
        <v>28</v>
      </c>
      <c r="F337" s="14" t="n">
        <v>28</v>
      </c>
      <c r="G337" s="15" t="n">
        <v>28</v>
      </c>
      <c r="H337" s="14" t="n">
        <v>28</v>
      </c>
      <c r="I337" s="16" t="n">
        <v>4</v>
      </c>
      <c r="J337" s="16" t="n">
        <v>9</v>
      </c>
      <c r="K337" s="16" t="n">
        <v>47</v>
      </c>
      <c r="L337" s="17" t="n">
        <v>11</v>
      </c>
      <c r="M337" s="18" t="n">
        <v>11</v>
      </c>
      <c r="N337" s="18" t="n">
        <v>28</v>
      </c>
      <c r="O337" s="19" t="n">
        <v>2</v>
      </c>
      <c r="P337" s="20" t="s">
        <v>255</v>
      </c>
    </row>
    <row r="338" customFormat="false" ht="13.8" hidden="false" customHeight="false" outlineLevel="0" collapsed="false">
      <c r="B338" s="12" t="s">
        <v>258</v>
      </c>
      <c r="C338" s="12" t="s">
        <v>24</v>
      </c>
      <c r="D338" s="13" t="n">
        <v>12</v>
      </c>
      <c r="E338" s="13" t="n">
        <v>28</v>
      </c>
      <c r="F338" s="14" t="n">
        <v>28</v>
      </c>
      <c r="G338" s="15" t="n">
        <v>28</v>
      </c>
      <c r="H338" s="14" t="n">
        <v>28</v>
      </c>
      <c r="I338" s="16" t="n">
        <v>4</v>
      </c>
      <c r="J338" s="16" t="n">
        <v>9</v>
      </c>
      <c r="K338" s="16" t="n">
        <v>48</v>
      </c>
      <c r="L338" s="17" t="n">
        <v>12</v>
      </c>
      <c r="M338" s="18" t="n">
        <v>12</v>
      </c>
      <c r="N338" s="18" t="n">
        <v>28</v>
      </c>
      <c r="O338" s="19" t="n">
        <v>2</v>
      </c>
      <c r="P338" s="20" t="s">
        <v>255</v>
      </c>
    </row>
    <row r="339" customFormat="false" ht="13.8" hidden="false" customHeight="false" outlineLevel="0" collapsed="false">
      <c r="B339" s="12" t="s">
        <v>259</v>
      </c>
      <c r="C339" s="12" t="s">
        <v>18</v>
      </c>
      <c r="D339" s="13" t="n">
        <v>1</v>
      </c>
      <c r="E339" s="13" t="n">
        <v>29</v>
      </c>
      <c r="F339" s="14" t="n">
        <v>29</v>
      </c>
      <c r="G339" s="15" t="n">
        <v>29</v>
      </c>
      <c r="H339" s="14" t="n">
        <v>29</v>
      </c>
      <c r="I339" s="16" t="n">
        <v>5</v>
      </c>
      <c r="J339" s="16" t="n">
        <v>9</v>
      </c>
      <c r="K339" s="16" t="n">
        <v>49</v>
      </c>
      <c r="L339" s="17" t="n">
        <v>1</v>
      </c>
      <c r="M339" s="18" t="n">
        <v>1</v>
      </c>
      <c r="N339" s="18" t="n">
        <v>29</v>
      </c>
      <c r="O339" s="19" t="n">
        <v>1</v>
      </c>
      <c r="P339" s="20" t="s">
        <v>260</v>
      </c>
    </row>
    <row r="340" customFormat="false" ht="13.8" hidden="false" customHeight="false" outlineLevel="0" collapsed="false">
      <c r="B340" s="12" t="s">
        <v>259</v>
      </c>
      <c r="C340" s="12" t="s">
        <v>20</v>
      </c>
      <c r="D340" s="13" t="n">
        <v>2</v>
      </c>
      <c r="E340" s="13" t="n">
        <v>29</v>
      </c>
      <c r="F340" s="14" t="n">
        <v>29</v>
      </c>
      <c r="G340" s="15" t="n">
        <v>29</v>
      </c>
      <c r="H340" s="14" t="n">
        <v>29</v>
      </c>
      <c r="I340" s="16" t="n">
        <v>5</v>
      </c>
      <c r="J340" s="16" t="n">
        <v>9</v>
      </c>
      <c r="K340" s="16" t="n">
        <v>50</v>
      </c>
      <c r="L340" s="17" t="n">
        <v>2</v>
      </c>
      <c r="M340" s="18" t="n">
        <v>2</v>
      </c>
      <c r="N340" s="18" t="n">
        <v>29</v>
      </c>
      <c r="O340" s="19" t="n">
        <v>1</v>
      </c>
      <c r="P340" s="20" t="s">
        <v>260</v>
      </c>
    </row>
    <row r="341" customFormat="false" ht="13.8" hidden="false" customHeight="false" outlineLevel="0" collapsed="false">
      <c r="B341" s="12" t="s">
        <v>259</v>
      </c>
      <c r="C341" s="12" t="s">
        <v>21</v>
      </c>
      <c r="D341" s="13" t="n">
        <v>3</v>
      </c>
      <c r="E341" s="13" t="n">
        <v>29</v>
      </c>
      <c r="F341" s="14" t="n">
        <v>29</v>
      </c>
      <c r="G341" s="15" t="n">
        <v>29</v>
      </c>
      <c r="H341" s="14" t="n">
        <v>29</v>
      </c>
      <c r="I341" s="16" t="n">
        <v>5</v>
      </c>
      <c r="J341" s="16" t="n">
        <v>9</v>
      </c>
      <c r="K341" s="16" t="n">
        <v>51</v>
      </c>
      <c r="L341" s="17" t="n">
        <v>3</v>
      </c>
      <c r="M341" s="18" t="n">
        <v>3</v>
      </c>
      <c r="N341" s="18" t="n">
        <v>29</v>
      </c>
      <c r="O341" s="19" t="n">
        <v>1</v>
      </c>
      <c r="P341" s="20" t="s">
        <v>260</v>
      </c>
    </row>
    <row r="342" customFormat="false" ht="13.8" hidden="false" customHeight="false" outlineLevel="0" collapsed="false">
      <c r="B342" s="12" t="s">
        <v>259</v>
      </c>
      <c r="C342" s="12" t="s">
        <v>22</v>
      </c>
      <c r="D342" s="13" t="n">
        <v>4</v>
      </c>
      <c r="E342" s="13" t="n">
        <v>29</v>
      </c>
      <c r="F342" s="14" t="n">
        <v>29</v>
      </c>
      <c r="G342" s="15" t="n">
        <v>29</v>
      </c>
      <c r="H342" s="14" t="n">
        <v>29</v>
      </c>
      <c r="I342" s="16" t="n">
        <v>5</v>
      </c>
      <c r="J342" s="16" t="n">
        <v>9</v>
      </c>
      <c r="K342" s="16" t="n">
        <v>52</v>
      </c>
      <c r="L342" s="17" t="n">
        <v>4</v>
      </c>
      <c r="M342" s="18" t="n">
        <v>4</v>
      </c>
      <c r="N342" s="18" t="n">
        <v>29</v>
      </c>
      <c r="O342" s="19" t="n">
        <v>1</v>
      </c>
      <c r="P342" s="20" t="s">
        <v>260</v>
      </c>
    </row>
    <row r="343" customFormat="false" ht="13.8" hidden="false" customHeight="false" outlineLevel="0" collapsed="false">
      <c r="B343" s="12" t="s">
        <v>259</v>
      </c>
      <c r="C343" s="12" t="s">
        <v>23</v>
      </c>
      <c r="D343" s="13" t="n">
        <v>5</v>
      </c>
      <c r="E343" s="13" t="n">
        <v>29</v>
      </c>
      <c r="F343" s="14" t="n">
        <v>29</v>
      </c>
      <c r="G343" s="15" t="n">
        <v>29</v>
      </c>
      <c r="H343" s="14" t="n">
        <v>29</v>
      </c>
      <c r="I343" s="16" t="n">
        <v>5</v>
      </c>
      <c r="J343" s="16" t="n">
        <v>9</v>
      </c>
      <c r="K343" s="16" t="n">
        <v>53</v>
      </c>
      <c r="L343" s="17" t="n">
        <v>5</v>
      </c>
      <c r="M343" s="18" t="n">
        <v>5</v>
      </c>
      <c r="N343" s="18" t="n">
        <v>29</v>
      </c>
      <c r="O343" s="19" t="n">
        <v>1</v>
      </c>
      <c r="P343" s="20" t="s">
        <v>260</v>
      </c>
    </row>
    <row r="344" customFormat="false" ht="13.8" hidden="false" customHeight="false" outlineLevel="0" collapsed="false">
      <c r="B344" s="12" t="s">
        <v>259</v>
      </c>
      <c r="C344" s="12" t="s">
        <v>24</v>
      </c>
      <c r="D344" s="13" t="n">
        <v>6</v>
      </c>
      <c r="E344" s="13" t="n">
        <v>29</v>
      </c>
      <c r="F344" s="14" t="n">
        <v>29</v>
      </c>
      <c r="G344" s="15" t="n">
        <v>29</v>
      </c>
      <c r="H344" s="14" t="n">
        <v>29</v>
      </c>
      <c r="I344" s="16" t="n">
        <v>5</v>
      </c>
      <c r="J344" s="16" t="n">
        <v>9</v>
      </c>
      <c r="K344" s="16" t="n">
        <v>54</v>
      </c>
      <c r="L344" s="17" t="n">
        <v>6</v>
      </c>
      <c r="M344" s="18" t="n">
        <v>6</v>
      </c>
      <c r="N344" s="18" t="n">
        <v>29</v>
      </c>
      <c r="O344" s="19" t="n">
        <v>1</v>
      </c>
      <c r="P344" s="20" t="s">
        <v>260</v>
      </c>
    </row>
    <row r="345" customFormat="false" ht="13.8" hidden="false" customHeight="false" outlineLevel="0" collapsed="false">
      <c r="B345" s="12" t="s">
        <v>261</v>
      </c>
      <c r="C345" s="12" t="s">
        <v>18</v>
      </c>
      <c r="D345" s="13" t="n">
        <v>7</v>
      </c>
      <c r="E345" s="13" t="n">
        <v>29</v>
      </c>
      <c r="F345" s="14" t="n">
        <v>29</v>
      </c>
      <c r="G345" s="15" t="n">
        <v>29</v>
      </c>
      <c r="H345" s="14" t="n">
        <v>29</v>
      </c>
      <c r="I345" s="16" t="n">
        <v>5</v>
      </c>
      <c r="J345" s="16" t="n">
        <v>9</v>
      </c>
      <c r="K345" s="16" t="n">
        <v>55</v>
      </c>
      <c r="L345" s="17" t="n">
        <v>7</v>
      </c>
      <c r="M345" s="18" t="n">
        <v>7</v>
      </c>
      <c r="N345" s="18" t="n">
        <v>29</v>
      </c>
      <c r="O345" s="19" t="n">
        <v>1</v>
      </c>
      <c r="P345" s="20" t="s">
        <v>260</v>
      </c>
    </row>
    <row r="346" customFormat="false" ht="13.8" hidden="false" customHeight="false" outlineLevel="0" collapsed="false">
      <c r="B346" s="12" t="s">
        <v>261</v>
      </c>
      <c r="C346" s="12" t="s">
        <v>20</v>
      </c>
      <c r="D346" s="13" t="n">
        <v>8</v>
      </c>
      <c r="E346" s="13" t="n">
        <v>29</v>
      </c>
      <c r="F346" s="14" t="n">
        <v>29</v>
      </c>
      <c r="G346" s="15" t="n">
        <v>29</v>
      </c>
      <c r="H346" s="14" t="n">
        <v>29</v>
      </c>
      <c r="I346" s="16" t="n">
        <v>5</v>
      </c>
      <c r="J346" s="16" t="n">
        <v>9</v>
      </c>
      <c r="K346" s="16" t="n">
        <v>56</v>
      </c>
      <c r="L346" s="17" t="n">
        <v>8</v>
      </c>
      <c r="M346" s="18" t="n">
        <v>8</v>
      </c>
      <c r="N346" s="18" t="n">
        <v>29</v>
      </c>
      <c r="O346" s="19" t="n">
        <v>1</v>
      </c>
      <c r="P346" s="20" t="s">
        <v>260</v>
      </c>
    </row>
    <row r="347" customFormat="false" ht="13.8" hidden="false" customHeight="false" outlineLevel="0" collapsed="false">
      <c r="B347" s="12" t="s">
        <v>261</v>
      </c>
      <c r="C347" s="12" t="s">
        <v>21</v>
      </c>
      <c r="D347" s="13" t="n">
        <v>9</v>
      </c>
      <c r="E347" s="13" t="n">
        <v>29</v>
      </c>
      <c r="F347" s="14" t="n">
        <v>29</v>
      </c>
      <c r="G347" s="15" t="n">
        <v>29</v>
      </c>
      <c r="H347" s="14" t="n">
        <v>29</v>
      </c>
      <c r="I347" s="16" t="n">
        <v>5</v>
      </c>
      <c r="J347" s="16" t="n">
        <v>9</v>
      </c>
      <c r="K347" s="16" t="n">
        <v>57</v>
      </c>
      <c r="L347" s="17" t="n">
        <v>9</v>
      </c>
      <c r="M347" s="18" t="n">
        <v>9</v>
      </c>
      <c r="N347" s="18" t="n">
        <v>29</v>
      </c>
      <c r="O347" s="19" t="n">
        <v>1</v>
      </c>
      <c r="P347" s="20" t="s">
        <v>260</v>
      </c>
    </row>
    <row r="348" customFormat="false" ht="13.8" hidden="false" customHeight="false" outlineLevel="0" collapsed="false">
      <c r="B348" s="12" t="s">
        <v>261</v>
      </c>
      <c r="C348" s="12" t="s">
        <v>22</v>
      </c>
      <c r="D348" s="13" t="n">
        <v>10</v>
      </c>
      <c r="E348" s="13" t="n">
        <v>29</v>
      </c>
      <c r="F348" s="14" t="n">
        <v>29</v>
      </c>
      <c r="G348" s="15" t="n">
        <v>29</v>
      </c>
      <c r="H348" s="14" t="n">
        <v>29</v>
      </c>
      <c r="I348" s="16" t="n">
        <v>5</v>
      </c>
      <c r="J348" s="16" t="n">
        <v>9</v>
      </c>
      <c r="K348" s="16" t="n">
        <v>58</v>
      </c>
      <c r="L348" s="17" t="n">
        <v>10</v>
      </c>
      <c r="M348" s="18" t="n">
        <v>10</v>
      </c>
      <c r="N348" s="18" t="n">
        <v>29</v>
      </c>
      <c r="O348" s="19" t="n">
        <v>1</v>
      </c>
      <c r="P348" s="20" t="s">
        <v>260</v>
      </c>
    </row>
    <row r="349" customFormat="false" ht="13.8" hidden="false" customHeight="false" outlineLevel="0" collapsed="false">
      <c r="B349" s="12" t="s">
        <v>261</v>
      </c>
      <c r="C349" s="12" t="s">
        <v>23</v>
      </c>
      <c r="D349" s="13" t="n">
        <v>11</v>
      </c>
      <c r="E349" s="13" t="n">
        <v>29</v>
      </c>
      <c r="F349" s="14" t="n">
        <v>29</v>
      </c>
      <c r="G349" s="15" t="n">
        <v>29</v>
      </c>
      <c r="H349" s="14" t="n">
        <v>29</v>
      </c>
      <c r="I349" s="16" t="n">
        <v>5</v>
      </c>
      <c r="J349" s="16" t="n">
        <v>9</v>
      </c>
      <c r="K349" s="16" t="n">
        <v>59</v>
      </c>
      <c r="L349" s="17" t="n">
        <v>11</v>
      </c>
      <c r="M349" s="18" t="n">
        <v>11</v>
      </c>
      <c r="N349" s="18" t="n">
        <v>29</v>
      </c>
      <c r="O349" s="19" t="n">
        <v>1</v>
      </c>
      <c r="P349" s="20" t="s">
        <v>260</v>
      </c>
    </row>
    <row r="350" customFormat="false" ht="13.8" hidden="false" customHeight="false" outlineLevel="0" collapsed="false">
      <c r="B350" s="12" t="s">
        <v>261</v>
      </c>
      <c r="C350" s="12" t="s">
        <v>24</v>
      </c>
      <c r="D350" s="13" t="n">
        <v>12</v>
      </c>
      <c r="E350" s="13" t="n">
        <v>29</v>
      </c>
      <c r="F350" s="14" t="n">
        <v>29</v>
      </c>
      <c r="G350" s="15" t="n">
        <v>29</v>
      </c>
      <c r="H350" s="14" t="n">
        <v>29</v>
      </c>
      <c r="I350" s="16" t="n">
        <v>5</v>
      </c>
      <c r="J350" s="16" t="n">
        <v>9</v>
      </c>
      <c r="K350" s="16" t="n">
        <v>60</v>
      </c>
      <c r="L350" s="17" t="n">
        <v>12</v>
      </c>
      <c r="M350" s="18" t="n">
        <v>12</v>
      </c>
      <c r="N350" s="18" t="n">
        <v>29</v>
      </c>
      <c r="O350" s="19" t="n">
        <v>1</v>
      </c>
      <c r="P350" s="20" t="s">
        <v>260</v>
      </c>
    </row>
    <row r="351" customFormat="false" ht="13.8" hidden="false" customHeight="false" outlineLevel="0" collapsed="false">
      <c r="B351" s="12" t="s">
        <v>262</v>
      </c>
      <c r="C351" s="12" t="s">
        <v>18</v>
      </c>
      <c r="D351" s="13" t="n">
        <v>1</v>
      </c>
      <c r="E351" s="13" t="n">
        <v>30</v>
      </c>
      <c r="F351" s="14" t="n">
        <v>30</v>
      </c>
      <c r="G351" s="15" t="n">
        <v>30</v>
      </c>
      <c r="H351" s="14" t="n">
        <v>30</v>
      </c>
      <c r="I351" s="16" t="n">
        <v>6</v>
      </c>
      <c r="J351" s="16" t="n">
        <v>9</v>
      </c>
      <c r="K351" s="16" t="n">
        <v>61</v>
      </c>
      <c r="L351" s="17" t="n">
        <v>1</v>
      </c>
      <c r="M351" s="18" t="n">
        <v>1</v>
      </c>
      <c r="N351" s="18" t="n">
        <v>30</v>
      </c>
      <c r="O351" s="19" t="n">
        <v>2</v>
      </c>
      <c r="P351" s="20" t="s">
        <v>260</v>
      </c>
    </row>
    <row r="352" customFormat="false" ht="13.8" hidden="false" customHeight="false" outlineLevel="0" collapsed="false">
      <c r="B352" s="12" t="s">
        <v>262</v>
      </c>
      <c r="C352" s="12" t="s">
        <v>20</v>
      </c>
      <c r="D352" s="13" t="n">
        <v>2</v>
      </c>
      <c r="E352" s="13" t="n">
        <v>30</v>
      </c>
      <c r="F352" s="14" t="n">
        <v>30</v>
      </c>
      <c r="G352" s="15" t="n">
        <v>30</v>
      </c>
      <c r="H352" s="14" t="n">
        <v>30</v>
      </c>
      <c r="I352" s="16" t="n">
        <v>6</v>
      </c>
      <c r="J352" s="16" t="n">
        <v>9</v>
      </c>
      <c r="K352" s="16" t="n">
        <v>62</v>
      </c>
      <c r="L352" s="17" t="n">
        <v>2</v>
      </c>
      <c r="M352" s="18" t="n">
        <v>2</v>
      </c>
      <c r="N352" s="18" t="n">
        <v>30</v>
      </c>
      <c r="O352" s="19" t="n">
        <v>2</v>
      </c>
      <c r="P352" s="20" t="s">
        <v>260</v>
      </c>
    </row>
    <row r="353" customFormat="false" ht="13.8" hidden="false" customHeight="false" outlineLevel="0" collapsed="false">
      <c r="B353" s="12" t="s">
        <v>262</v>
      </c>
      <c r="C353" s="12" t="s">
        <v>21</v>
      </c>
      <c r="D353" s="13" t="n">
        <v>3</v>
      </c>
      <c r="E353" s="13" t="n">
        <v>30</v>
      </c>
      <c r="F353" s="14" t="n">
        <v>30</v>
      </c>
      <c r="G353" s="15" t="n">
        <v>30</v>
      </c>
      <c r="H353" s="14" t="n">
        <v>30</v>
      </c>
      <c r="I353" s="16" t="n">
        <v>6</v>
      </c>
      <c r="J353" s="16" t="n">
        <v>9</v>
      </c>
      <c r="K353" s="16" t="n">
        <v>63</v>
      </c>
      <c r="L353" s="17" t="n">
        <v>3</v>
      </c>
      <c r="M353" s="18" t="n">
        <v>3</v>
      </c>
      <c r="N353" s="18" t="n">
        <v>30</v>
      </c>
      <c r="O353" s="19" t="n">
        <v>2</v>
      </c>
      <c r="P353" s="20" t="s">
        <v>260</v>
      </c>
    </row>
    <row r="354" customFormat="false" ht="13.8" hidden="false" customHeight="false" outlineLevel="0" collapsed="false">
      <c r="B354" s="12" t="s">
        <v>262</v>
      </c>
      <c r="C354" s="12" t="s">
        <v>22</v>
      </c>
      <c r="D354" s="13" t="n">
        <v>4</v>
      </c>
      <c r="E354" s="13" t="n">
        <v>30</v>
      </c>
      <c r="F354" s="14" t="n">
        <v>30</v>
      </c>
      <c r="G354" s="15" t="n">
        <v>30</v>
      </c>
      <c r="H354" s="14" t="n">
        <v>30</v>
      </c>
      <c r="I354" s="16" t="n">
        <v>6</v>
      </c>
      <c r="J354" s="16" t="n">
        <v>9</v>
      </c>
      <c r="K354" s="16" t="n">
        <v>64</v>
      </c>
      <c r="L354" s="17" t="n">
        <v>4</v>
      </c>
      <c r="M354" s="18" t="n">
        <v>4</v>
      </c>
      <c r="N354" s="18" t="n">
        <v>30</v>
      </c>
      <c r="O354" s="19" t="n">
        <v>2</v>
      </c>
      <c r="P354" s="20" t="s">
        <v>260</v>
      </c>
    </row>
    <row r="355" customFormat="false" ht="13.8" hidden="false" customHeight="false" outlineLevel="0" collapsed="false">
      <c r="B355" s="12" t="s">
        <v>262</v>
      </c>
      <c r="C355" s="12" t="s">
        <v>23</v>
      </c>
      <c r="D355" s="13" t="n">
        <v>5</v>
      </c>
      <c r="E355" s="13" t="n">
        <v>30</v>
      </c>
      <c r="F355" s="14" t="n">
        <v>30</v>
      </c>
      <c r="G355" s="15" t="n">
        <v>30</v>
      </c>
      <c r="H355" s="14" t="n">
        <v>30</v>
      </c>
      <c r="I355" s="16" t="n">
        <v>6</v>
      </c>
      <c r="J355" s="16" t="n">
        <v>9</v>
      </c>
      <c r="K355" s="16" t="n">
        <v>65</v>
      </c>
      <c r="L355" s="17" t="n">
        <v>5</v>
      </c>
      <c r="M355" s="18" t="n">
        <v>5</v>
      </c>
      <c r="N355" s="18" t="n">
        <v>30</v>
      </c>
      <c r="O355" s="19" t="n">
        <v>2</v>
      </c>
      <c r="P355" s="20" t="s">
        <v>260</v>
      </c>
    </row>
    <row r="356" customFormat="false" ht="13.8" hidden="false" customHeight="false" outlineLevel="0" collapsed="false">
      <c r="B356" s="12" t="s">
        <v>262</v>
      </c>
      <c r="C356" s="12" t="s">
        <v>24</v>
      </c>
      <c r="D356" s="13" t="n">
        <v>6</v>
      </c>
      <c r="E356" s="13" t="n">
        <v>30</v>
      </c>
      <c r="F356" s="14" t="n">
        <v>30</v>
      </c>
      <c r="G356" s="15" t="n">
        <v>30</v>
      </c>
      <c r="H356" s="14" t="n">
        <v>30</v>
      </c>
      <c r="I356" s="16" t="n">
        <v>6</v>
      </c>
      <c r="J356" s="16" t="n">
        <v>9</v>
      </c>
      <c r="K356" s="16" t="n">
        <v>66</v>
      </c>
      <c r="L356" s="17" t="n">
        <v>6</v>
      </c>
      <c r="M356" s="18" t="n">
        <v>6</v>
      </c>
      <c r="N356" s="18" t="n">
        <v>30</v>
      </c>
      <c r="O356" s="19" t="n">
        <v>2</v>
      </c>
      <c r="P356" s="20" t="s">
        <v>260</v>
      </c>
    </row>
    <row r="357" customFormat="false" ht="13.8" hidden="false" customHeight="false" outlineLevel="0" collapsed="false">
      <c r="B357" s="12" t="s">
        <v>263</v>
      </c>
      <c r="C357" s="12" t="s">
        <v>18</v>
      </c>
      <c r="D357" s="13" t="n">
        <v>7</v>
      </c>
      <c r="E357" s="13" t="n">
        <v>30</v>
      </c>
      <c r="F357" s="14" t="n">
        <v>30</v>
      </c>
      <c r="G357" s="15" t="n">
        <v>30</v>
      </c>
      <c r="H357" s="14" t="n">
        <v>30</v>
      </c>
      <c r="I357" s="16" t="n">
        <v>6</v>
      </c>
      <c r="J357" s="16" t="n">
        <v>9</v>
      </c>
      <c r="K357" s="16" t="n">
        <v>67</v>
      </c>
      <c r="L357" s="17" t="n">
        <v>7</v>
      </c>
      <c r="M357" s="18" t="n">
        <v>7</v>
      </c>
      <c r="N357" s="18" t="n">
        <v>30</v>
      </c>
      <c r="O357" s="19" t="n">
        <v>2</v>
      </c>
      <c r="P357" s="20" t="s">
        <v>260</v>
      </c>
    </row>
    <row r="358" customFormat="false" ht="13.8" hidden="false" customHeight="false" outlineLevel="0" collapsed="false">
      <c r="B358" s="12" t="s">
        <v>263</v>
      </c>
      <c r="C358" s="12" t="s">
        <v>20</v>
      </c>
      <c r="D358" s="13" t="n">
        <v>8</v>
      </c>
      <c r="E358" s="13" t="n">
        <v>30</v>
      </c>
      <c r="F358" s="14" t="n">
        <v>30</v>
      </c>
      <c r="G358" s="15" t="n">
        <v>30</v>
      </c>
      <c r="H358" s="14" t="n">
        <v>30</v>
      </c>
      <c r="I358" s="16" t="n">
        <v>6</v>
      </c>
      <c r="J358" s="16" t="n">
        <v>9</v>
      </c>
      <c r="K358" s="16" t="n">
        <v>68</v>
      </c>
      <c r="L358" s="17" t="n">
        <v>8</v>
      </c>
      <c r="M358" s="18" t="n">
        <v>8</v>
      </c>
      <c r="N358" s="18" t="n">
        <v>30</v>
      </c>
      <c r="O358" s="19" t="n">
        <v>2</v>
      </c>
      <c r="P358" s="20" t="s">
        <v>260</v>
      </c>
    </row>
    <row r="359" customFormat="false" ht="13.8" hidden="false" customHeight="false" outlineLevel="0" collapsed="false">
      <c r="B359" s="12" t="s">
        <v>263</v>
      </c>
      <c r="C359" s="12" t="s">
        <v>21</v>
      </c>
      <c r="D359" s="13" t="n">
        <v>9</v>
      </c>
      <c r="E359" s="13" t="n">
        <v>30</v>
      </c>
      <c r="F359" s="14" t="n">
        <v>30</v>
      </c>
      <c r="G359" s="15" t="n">
        <v>30</v>
      </c>
      <c r="H359" s="14" t="n">
        <v>30</v>
      </c>
      <c r="I359" s="16" t="n">
        <v>6</v>
      </c>
      <c r="J359" s="16" t="n">
        <v>9</v>
      </c>
      <c r="K359" s="16" t="n">
        <v>69</v>
      </c>
      <c r="L359" s="17" t="n">
        <v>9</v>
      </c>
      <c r="M359" s="18" t="n">
        <v>9</v>
      </c>
      <c r="N359" s="18" t="n">
        <v>30</v>
      </c>
      <c r="O359" s="19" t="n">
        <v>2</v>
      </c>
      <c r="P359" s="20" t="s">
        <v>260</v>
      </c>
    </row>
    <row r="360" customFormat="false" ht="13.8" hidden="false" customHeight="false" outlineLevel="0" collapsed="false">
      <c r="B360" s="12" t="s">
        <v>263</v>
      </c>
      <c r="C360" s="12" t="s">
        <v>22</v>
      </c>
      <c r="D360" s="13" t="n">
        <v>10</v>
      </c>
      <c r="E360" s="13" t="n">
        <v>30</v>
      </c>
      <c r="F360" s="14" t="n">
        <v>30</v>
      </c>
      <c r="G360" s="15" t="n">
        <v>30</v>
      </c>
      <c r="H360" s="14" t="n">
        <v>30</v>
      </c>
      <c r="I360" s="16" t="n">
        <v>6</v>
      </c>
      <c r="J360" s="16" t="n">
        <v>9</v>
      </c>
      <c r="K360" s="16" t="n">
        <v>70</v>
      </c>
      <c r="L360" s="17" t="n">
        <v>10</v>
      </c>
      <c r="M360" s="18" t="n">
        <v>10</v>
      </c>
      <c r="N360" s="18" t="n">
        <v>30</v>
      </c>
      <c r="O360" s="19" t="n">
        <v>2</v>
      </c>
      <c r="P360" s="20" t="s">
        <v>260</v>
      </c>
    </row>
    <row r="361" customFormat="false" ht="13.8" hidden="false" customHeight="false" outlineLevel="0" collapsed="false">
      <c r="B361" s="12" t="s">
        <v>263</v>
      </c>
      <c r="C361" s="12" t="s">
        <v>23</v>
      </c>
      <c r="D361" s="13" t="n">
        <v>11</v>
      </c>
      <c r="E361" s="13" t="n">
        <v>30</v>
      </c>
      <c r="F361" s="14" t="n">
        <v>30</v>
      </c>
      <c r="G361" s="15" t="n">
        <v>30</v>
      </c>
      <c r="H361" s="14" t="n">
        <v>30</v>
      </c>
      <c r="I361" s="16" t="n">
        <v>6</v>
      </c>
      <c r="J361" s="16" t="n">
        <v>9</v>
      </c>
      <c r="K361" s="16" t="n">
        <v>71</v>
      </c>
      <c r="L361" s="17" t="n">
        <v>11</v>
      </c>
      <c r="M361" s="18" t="n">
        <v>11</v>
      </c>
      <c r="N361" s="18" t="n">
        <v>30</v>
      </c>
      <c r="O361" s="19" t="n">
        <v>2</v>
      </c>
      <c r="P361" s="20" t="s">
        <v>260</v>
      </c>
    </row>
    <row r="362" s="21" customFormat="true" ht="13.8" hidden="false" customHeight="false" outlineLevel="0" collapsed="false">
      <c r="B362" s="22" t="s">
        <v>263</v>
      </c>
      <c r="C362" s="22" t="s">
        <v>24</v>
      </c>
      <c r="D362" s="23" t="n">
        <v>12</v>
      </c>
      <c r="E362" s="23" t="n">
        <v>30</v>
      </c>
      <c r="F362" s="24" t="n">
        <v>30</v>
      </c>
      <c r="G362" s="25" t="n">
        <v>30</v>
      </c>
      <c r="H362" s="24" t="n">
        <v>30</v>
      </c>
      <c r="I362" s="26" t="n">
        <v>6</v>
      </c>
      <c r="J362" s="16" t="n">
        <v>9</v>
      </c>
      <c r="K362" s="16" t="n">
        <v>72</v>
      </c>
      <c r="L362" s="27" t="n">
        <v>12</v>
      </c>
      <c r="M362" s="28" t="n">
        <v>12</v>
      </c>
      <c r="N362" s="28" t="n">
        <v>30</v>
      </c>
      <c r="O362" s="19" t="n">
        <v>2</v>
      </c>
      <c r="P362" s="20" t="s">
        <v>260</v>
      </c>
    </row>
    <row r="363" customFormat="false" ht="13.8" hidden="false" customHeight="false" outlineLevel="0" collapsed="false">
      <c r="B363" s="12" t="s">
        <v>264</v>
      </c>
      <c r="C363" s="12" t="s">
        <v>18</v>
      </c>
      <c r="D363" s="13" t="n">
        <v>1</v>
      </c>
      <c r="E363" s="13" t="n">
        <v>31</v>
      </c>
      <c r="F363" s="14" t="n">
        <v>31</v>
      </c>
      <c r="G363" s="15" t="n">
        <v>31</v>
      </c>
      <c r="H363" s="14" t="n">
        <v>31</v>
      </c>
      <c r="I363" s="16" t="n">
        <v>7</v>
      </c>
      <c r="J363" s="16" t="n">
        <v>9</v>
      </c>
      <c r="K363" s="16" t="n">
        <v>73</v>
      </c>
      <c r="L363" s="17" t="n">
        <v>1</v>
      </c>
      <c r="M363" s="18" t="n">
        <v>1</v>
      </c>
      <c r="N363" s="18" t="n">
        <v>31</v>
      </c>
      <c r="O363" s="19" t="n">
        <v>1</v>
      </c>
      <c r="P363" s="20" t="s">
        <v>265</v>
      </c>
    </row>
    <row r="364" customFormat="false" ht="13.8" hidden="false" customHeight="false" outlineLevel="0" collapsed="false">
      <c r="B364" s="12" t="s">
        <v>264</v>
      </c>
      <c r="C364" s="12" t="s">
        <v>20</v>
      </c>
      <c r="D364" s="13" t="n">
        <v>2</v>
      </c>
      <c r="E364" s="13" t="n">
        <v>31</v>
      </c>
      <c r="F364" s="14" t="n">
        <v>31</v>
      </c>
      <c r="G364" s="15" t="n">
        <v>31</v>
      </c>
      <c r="H364" s="14" t="n">
        <v>31</v>
      </c>
      <c r="I364" s="16" t="n">
        <v>7</v>
      </c>
      <c r="J364" s="16" t="n">
        <v>9</v>
      </c>
      <c r="K364" s="16" t="n">
        <v>74</v>
      </c>
      <c r="L364" s="17" t="n">
        <v>2</v>
      </c>
      <c r="M364" s="18" t="n">
        <v>2</v>
      </c>
      <c r="N364" s="18" t="n">
        <v>31</v>
      </c>
      <c r="O364" s="19" t="n">
        <v>1</v>
      </c>
      <c r="P364" s="20" t="s">
        <v>265</v>
      </c>
    </row>
    <row r="365" customFormat="false" ht="13.8" hidden="false" customHeight="false" outlineLevel="0" collapsed="false">
      <c r="B365" s="12" t="s">
        <v>264</v>
      </c>
      <c r="C365" s="12" t="s">
        <v>21</v>
      </c>
      <c r="D365" s="13" t="n">
        <v>3</v>
      </c>
      <c r="E365" s="13" t="n">
        <v>31</v>
      </c>
      <c r="F365" s="14" t="n">
        <v>31</v>
      </c>
      <c r="G365" s="15" t="n">
        <v>31</v>
      </c>
      <c r="H365" s="14" t="n">
        <v>31</v>
      </c>
      <c r="I365" s="16" t="n">
        <v>7</v>
      </c>
      <c r="J365" s="16" t="n">
        <v>9</v>
      </c>
      <c r="K365" s="16" t="n">
        <v>75</v>
      </c>
      <c r="L365" s="17" t="n">
        <v>3</v>
      </c>
      <c r="M365" s="18" t="n">
        <v>3</v>
      </c>
      <c r="N365" s="18" t="n">
        <v>31</v>
      </c>
      <c r="O365" s="19" t="n">
        <v>1</v>
      </c>
      <c r="P365" s="20" t="s">
        <v>265</v>
      </c>
    </row>
    <row r="366" customFormat="false" ht="13.8" hidden="false" customHeight="false" outlineLevel="0" collapsed="false">
      <c r="B366" s="12" t="s">
        <v>264</v>
      </c>
      <c r="C366" s="12" t="s">
        <v>22</v>
      </c>
      <c r="D366" s="13" t="n">
        <v>4</v>
      </c>
      <c r="E366" s="13" t="n">
        <v>31</v>
      </c>
      <c r="F366" s="14" t="n">
        <v>31</v>
      </c>
      <c r="G366" s="15" t="n">
        <v>31</v>
      </c>
      <c r="H366" s="14" t="n">
        <v>31</v>
      </c>
      <c r="I366" s="16" t="n">
        <v>7</v>
      </c>
      <c r="J366" s="16" t="n">
        <v>9</v>
      </c>
      <c r="K366" s="16" t="n">
        <v>76</v>
      </c>
      <c r="L366" s="17" t="n">
        <v>4</v>
      </c>
      <c r="M366" s="18" t="n">
        <v>4</v>
      </c>
      <c r="N366" s="18" t="n">
        <v>31</v>
      </c>
      <c r="O366" s="19" t="n">
        <v>1</v>
      </c>
      <c r="P366" s="20" t="s">
        <v>265</v>
      </c>
    </row>
    <row r="367" customFormat="false" ht="13.8" hidden="false" customHeight="false" outlineLevel="0" collapsed="false">
      <c r="B367" s="12" t="s">
        <v>264</v>
      </c>
      <c r="C367" s="12" t="s">
        <v>23</v>
      </c>
      <c r="D367" s="13" t="n">
        <v>5</v>
      </c>
      <c r="E367" s="13" t="n">
        <v>31</v>
      </c>
      <c r="F367" s="14" t="n">
        <v>31</v>
      </c>
      <c r="G367" s="15" t="n">
        <v>31</v>
      </c>
      <c r="H367" s="14" t="n">
        <v>31</v>
      </c>
      <c r="I367" s="16" t="n">
        <v>7</v>
      </c>
      <c r="J367" s="16" t="n">
        <v>9</v>
      </c>
      <c r="K367" s="16" t="n">
        <v>77</v>
      </c>
      <c r="L367" s="17" t="n">
        <v>5</v>
      </c>
      <c r="M367" s="18" t="n">
        <v>5</v>
      </c>
      <c r="N367" s="18" t="n">
        <v>31</v>
      </c>
      <c r="O367" s="19" t="n">
        <v>1</v>
      </c>
      <c r="P367" s="20" t="s">
        <v>265</v>
      </c>
    </row>
    <row r="368" customFormat="false" ht="13.8" hidden="false" customHeight="false" outlineLevel="0" collapsed="false">
      <c r="B368" s="12" t="s">
        <v>264</v>
      </c>
      <c r="C368" s="12" t="s">
        <v>24</v>
      </c>
      <c r="D368" s="13" t="n">
        <v>6</v>
      </c>
      <c r="E368" s="13" t="n">
        <v>31</v>
      </c>
      <c r="F368" s="14" t="n">
        <v>31</v>
      </c>
      <c r="G368" s="15" t="n">
        <v>31</v>
      </c>
      <c r="H368" s="14" t="n">
        <v>31</v>
      </c>
      <c r="I368" s="16" t="n">
        <v>7</v>
      </c>
      <c r="J368" s="16" t="n">
        <v>9</v>
      </c>
      <c r="K368" s="16" t="n">
        <v>78</v>
      </c>
      <c r="L368" s="17" t="n">
        <v>6</v>
      </c>
      <c r="M368" s="18" t="n">
        <v>6</v>
      </c>
      <c r="N368" s="18" t="n">
        <v>31</v>
      </c>
      <c r="O368" s="19" t="n">
        <v>1</v>
      </c>
      <c r="P368" s="20" t="s">
        <v>265</v>
      </c>
    </row>
    <row r="369" customFormat="false" ht="13.8" hidden="false" customHeight="false" outlineLevel="0" collapsed="false">
      <c r="B369" s="12" t="s">
        <v>266</v>
      </c>
      <c r="C369" s="12" t="s">
        <v>18</v>
      </c>
      <c r="D369" s="13" t="n">
        <v>7</v>
      </c>
      <c r="E369" s="13" t="n">
        <v>31</v>
      </c>
      <c r="F369" s="14" t="n">
        <v>31</v>
      </c>
      <c r="G369" s="15" t="n">
        <v>31</v>
      </c>
      <c r="H369" s="14" t="n">
        <v>31</v>
      </c>
      <c r="I369" s="16" t="n">
        <v>7</v>
      </c>
      <c r="J369" s="16" t="n">
        <v>9</v>
      </c>
      <c r="K369" s="16" t="n">
        <v>79</v>
      </c>
      <c r="L369" s="17" t="n">
        <v>7</v>
      </c>
      <c r="M369" s="18" t="n">
        <v>7</v>
      </c>
      <c r="N369" s="18" t="n">
        <v>31</v>
      </c>
      <c r="O369" s="19" t="n">
        <v>1</v>
      </c>
      <c r="P369" s="20" t="s">
        <v>265</v>
      </c>
    </row>
    <row r="370" customFormat="false" ht="13.8" hidden="false" customHeight="false" outlineLevel="0" collapsed="false">
      <c r="B370" s="12" t="s">
        <v>266</v>
      </c>
      <c r="C370" s="12" t="s">
        <v>20</v>
      </c>
      <c r="D370" s="13" t="n">
        <v>8</v>
      </c>
      <c r="E370" s="13" t="n">
        <v>31</v>
      </c>
      <c r="F370" s="14" t="n">
        <v>31</v>
      </c>
      <c r="G370" s="15" t="n">
        <v>31</v>
      </c>
      <c r="H370" s="14" t="n">
        <v>31</v>
      </c>
      <c r="I370" s="16" t="n">
        <v>7</v>
      </c>
      <c r="J370" s="16" t="n">
        <v>9</v>
      </c>
      <c r="K370" s="16" t="n">
        <v>80</v>
      </c>
      <c r="L370" s="17" t="n">
        <v>8</v>
      </c>
      <c r="M370" s="18" t="n">
        <v>8</v>
      </c>
      <c r="N370" s="18" t="n">
        <v>31</v>
      </c>
      <c r="O370" s="19" t="n">
        <v>1</v>
      </c>
      <c r="P370" s="20" t="s">
        <v>265</v>
      </c>
    </row>
    <row r="371" customFormat="false" ht="13.8" hidden="false" customHeight="false" outlineLevel="0" collapsed="false">
      <c r="B371" s="12" t="s">
        <v>266</v>
      </c>
      <c r="C371" s="12" t="s">
        <v>21</v>
      </c>
      <c r="D371" s="13" t="n">
        <v>9</v>
      </c>
      <c r="E371" s="13" t="n">
        <v>31</v>
      </c>
      <c r="F371" s="14" t="n">
        <v>31</v>
      </c>
      <c r="G371" s="15" t="n">
        <v>31</v>
      </c>
      <c r="H371" s="14" t="n">
        <v>31</v>
      </c>
      <c r="I371" s="16" t="n">
        <v>7</v>
      </c>
      <c r="J371" s="16" t="n">
        <v>9</v>
      </c>
      <c r="K371" s="16" t="n">
        <v>81</v>
      </c>
      <c r="L371" s="17" t="n">
        <v>9</v>
      </c>
      <c r="M371" s="18" t="n">
        <v>9</v>
      </c>
      <c r="N371" s="18" t="n">
        <v>31</v>
      </c>
      <c r="O371" s="19" t="n">
        <v>1</v>
      </c>
      <c r="P371" s="20" t="s">
        <v>265</v>
      </c>
    </row>
    <row r="372" customFormat="false" ht="13.8" hidden="false" customHeight="false" outlineLevel="0" collapsed="false">
      <c r="B372" s="12" t="s">
        <v>266</v>
      </c>
      <c r="C372" s="12" t="s">
        <v>22</v>
      </c>
      <c r="D372" s="13" t="n">
        <v>10</v>
      </c>
      <c r="E372" s="13" t="n">
        <v>31</v>
      </c>
      <c r="F372" s="14" t="n">
        <v>31</v>
      </c>
      <c r="G372" s="15" t="n">
        <v>31</v>
      </c>
      <c r="H372" s="14" t="n">
        <v>31</v>
      </c>
      <c r="I372" s="16" t="n">
        <v>7</v>
      </c>
      <c r="J372" s="16" t="n">
        <v>9</v>
      </c>
      <c r="K372" s="16" t="n">
        <v>82</v>
      </c>
      <c r="L372" s="17" t="n">
        <v>10</v>
      </c>
      <c r="M372" s="18" t="n">
        <v>10</v>
      </c>
      <c r="N372" s="18" t="n">
        <v>31</v>
      </c>
      <c r="O372" s="19" t="n">
        <v>1</v>
      </c>
      <c r="P372" s="20" t="s">
        <v>265</v>
      </c>
    </row>
    <row r="373" customFormat="false" ht="13.8" hidden="false" customHeight="false" outlineLevel="0" collapsed="false">
      <c r="B373" s="12" t="s">
        <v>266</v>
      </c>
      <c r="C373" s="12" t="s">
        <v>23</v>
      </c>
      <c r="D373" s="13" t="n">
        <v>11</v>
      </c>
      <c r="E373" s="13" t="n">
        <v>31</v>
      </c>
      <c r="F373" s="14" t="n">
        <v>31</v>
      </c>
      <c r="G373" s="15" t="n">
        <v>31</v>
      </c>
      <c r="H373" s="14" t="n">
        <v>31</v>
      </c>
      <c r="I373" s="16" t="n">
        <v>7</v>
      </c>
      <c r="J373" s="16" t="n">
        <v>9</v>
      </c>
      <c r="K373" s="16" t="n">
        <v>83</v>
      </c>
      <c r="L373" s="17" t="n">
        <v>11</v>
      </c>
      <c r="M373" s="18" t="n">
        <v>11</v>
      </c>
      <c r="N373" s="18" t="n">
        <v>31</v>
      </c>
      <c r="O373" s="19" t="n">
        <v>1</v>
      </c>
      <c r="P373" s="20" t="s">
        <v>265</v>
      </c>
    </row>
    <row r="374" customFormat="false" ht="13.8" hidden="false" customHeight="false" outlineLevel="0" collapsed="false">
      <c r="B374" s="12" t="s">
        <v>266</v>
      </c>
      <c r="C374" s="12" t="s">
        <v>24</v>
      </c>
      <c r="D374" s="13" t="n">
        <v>12</v>
      </c>
      <c r="E374" s="13" t="n">
        <v>31</v>
      </c>
      <c r="F374" s="14" t="n">
        <v>31</v>
      </c>
      <c r="G374" s="15" t="n">
        <v>31</v>
      </c>
      <c r="H374" s="14" t="n">
        <v>31</v>
      </c>
      <c r="I374" s="16" t="n">
        <v>7</v>
      </c>
      <c r="J374" s="16" t="n">
        <v>9</v>
      </c>
      <c r="K374" s="16" t="n">
        <v>84</v>
      </c>
      <c r="L374" s="17" t="n">
        <v>12</v>
      </c>
      <c r="M374" s="18" t="n">
        <v>12</v>
      </c>
      <c r="N374" s="18" t="n">
        <v>31</v>
      </c>
      <c r="O374" s="19" t="n">
        <v>1</v>
      </c>
      <c r="P374" s="20" t="s">
        <v>265</v>
      </c>
    </row>
    <row r="375" customFormat="false" ht="13.8" hidden="false" customHeight="false" outlineLevel="0" collapsed="false">
      <c r="B375" s="12" t="s">
        <v>267</v>
      </c>
      <c r="C375" s="12" t="s">
        <v>18</v>
      </c>
      <c r="D375" s="13" t="n">
        <v>1</v>
      </c>
      <c r="E375" s="13" t="n">
        <v>32</v>
      </c>
      <c r="F375" s="14" t="n">
        <v>32</v>
      </c>
      <c r="G375" s="15" t="n">
        <v>32</v>
      </c>
      <c r="H375" s="14" t="n">
        <v>32</v>
      </c>
      <c r="I375" s="16" t="n">
        <v>8</v>
      </c>
      <c r="J375" s="16" t="n">
        <v>9</v>
      </c>
      <c r="K375" s="16" t="n">
        <v>85</v>
      </c>
      <c r="L375" s="17" t="n">
        <v>1</v>
      </c>
      <c r="M375" s="18" t="n">
        <v>1</v>
      </c>
      <c r="N375" s="18" t="n">
        <v>32</v>
      </c>
      <c r="O375" s="19" t="n">
        <v>2</v>
      </c>
      <c r="P375" s="20" t="s">
        <v>265</v>
      </c>
    </row>
    <row r="376" customFormat="false" ht="13.8" hidden="false" customHeight="false" outlineLevel="0" collapsed="false">
      <c r="B376" s="12" t="s">
        <v>267</v>
      </c>
      <c r="C376" s="12" t="s">
        <v>20</v>
      </c>
      <c r="D376" s="13" t="n">
        <v>2</v>
      </c>
      <c r="E376" s="13" t="n">
        <v>32</v>
      </c>
      <c r="F376" s="14" t="n">
        <v>32</v>
      </c>
      <c r="G376" s="15" t="n">
        <v>32</v>
      </c>
      <c r="H376" s="14" t="n">
        <v>32</v>
      </c>
      <c r="I376" s="16" t="n">
        <v>8</v>
      </c>
      <c r="J376" s="16" t="n">
        <v>9</v>
      </c>
      <c r="K376" s="16" t="n">
        <v>86</v>
      </c>
      <c r="L376" s="17" t="n">
        <v>2</v>
      </c>
      <c r="M376" s="18" t="n">
        <v>2</v>
      </c>
      <c r="N376" s="18" t="n">
        <v>32</v>
      </c>
      <c r="O376" s="19" t="n">
        <v>2</v>
      </c>
      <c r="P376" s="20" t="s">
        <v>265</v>
      </c>
    </row>
    <row r="377" customFormat="false" ht="13.8" hidden="false" customHeight="false" outlineLevel="0" collapsed="false">
      <c r="B377" s="12" t="s">
        <v>267</v>
      </c>
      <c r="C377" s="12" t="s">
        <v>21</v>
      </c>
      <c r="D377" s="13" t="n">
        <v>3</v>
      </c>
      <c r="E377" s="13" t="n">
        <v>32</v>
      </c>
      <c r="F377" s="14" t="n">
        <v>32</v>
      </c>
      <c r="G377" s="15" t="n">
        <v>32</v>
      </c>
      <c r="H377" s="14" t="n">
        <v>32</v>
      </c>
      <c r="I377" s="16" t="n">
        <v>8</v>
      </c>
      <c r="J377" s="16" t="n">
        <v>9</v>
      </c>
      <c r="K377" s="16" t="n">
        <v>87</v>
      </c>
      <c r="L377" s="17" t="n">
        <v>3</v>
      </c>
      <c r="M377" s="18" t="n">
        <v>3</v>
      </c>
      <c r="N377" s="18" t="n">
        <v>32</v>
      </c>
      <c r="O377" s="19" t="n">
        <v>2</v>
      </c>
      <c r="P377" s="20" t="s">
        <v>265</v>
      </c>
    </row>
    <row r="378" customFormat="false" ht="13.8" hidden="false" customHeight="false" outlineLevel="0" collapsed="false">
      <c r="B378" s="12" t="s">
        <v>267</v>
      </c>
      <c r="C378" s="12" t="s">
        <v>22</v>
      </c>
      <c r="D378" s="13" t="n">
        <v>4</v>
      </c>
      <c r="E378" s="13" t="n">
        <v>32</v>
      </c>
      <c r="F378" s="14" t="n">
        <v>32</v>
      </c>
      <c r="G378" s="15" t="n">
        <v>32</v>
      </c>
      <c r="H378" s="14" t="n">
        <v>32</v>
      </c>
      <c r="I378" s="16" t="n">
        <v>8</v>
      </c>
      <c r="J378" s="16" t="n">
        <v>9</v>
      </c>
      <c r="K378" s="16" t="n">
        <v>88</v>
      </c>
      <c r="L378" s="17" t="n">
        <v>4</v>
      </c>
      <c r="M378" s="18" t="n">
        <v>4</v>
      </c>
      <c r="N378" s="18" t="n">
        <v>32</v>
      </c>
      <c r="O378" s="19" t="n">
        <v>2</v>
      </c>
      <c r="P378" s="20" t="s">
        <v>265</v>
      </c>
    </row>
    <row r="379" customFormat="false" ht="13.8" hidden="false" customHeight="false" outlineLevel="0" collapsed="false">
      <c r="B379" s="12" t="s">
        <v>267</v>
      </c>
      <c r="C379" s="12" t="s">
        <v>23</v>
      </c>
      <c r="D379" s="13" t="n">
        <v>5</v>
      </c>
      <c r="E379" s="13" t="n">
        <v>32</v>
      </c>
      <c r="F379" s="14" t="n">
        <v>32</v>
      </c>
      <c r="G379" s="15" t="n">
        <v>32</v>
      </c>
      <c r="H379" s="14" t="n">
        <v>32</v>
      </c>
      <c r="I379" s="16" t="n">
        <v>8</v>
      </c>
      <c r="J379" s="16" t="n">
        <v>9</v>
      </c>
      <c r="K379" s="16" t="n">
        <v>89</v>
      </c>
      <c r="L379" s="17" t="n">
        <v>5</v>
      </c>
      <c r="M379" s="18" t="n">
        <v>5</v>
      </c>
      <c r="N379" s="18" t="n">
        <v>32</v>
      </c>
      <c r="O379" s="19" t="n">
        <v>2</v>
      </c>
      <c r="P379" s="20" t="s">
        <v>265</v>
      </c>
    </row>
    <row r="380" customFormat="false" ht="13.8" hidden="false" customHeight="false" outlineLevel="0" collapsed="false">
      <c r="B380" s="12" t="s">
        <v>267</v>
      </c>
      <c r="C380" s="12" t="s">
        <v>24</v>
      </c>
      <c r="D380" s="13" t="n">
        <v>6</v>
      </c>
      <c r="E380" s="13" t="n">
        <v>32</v>
      </c>
      <c r="F380" s="14" t="n">
        <v>32</v>
      </c>
      <c r="G380" s="15" t="n">
        <v>32</v>
      </c>
      <c r="H380" s="14" t="n">
        <v>32</v>
      </c>
      <c r="I380" s="16" t="n">
        <v>8</v>
      </c>
      <c r="J380" s="16" t="n">
        <v>9</v>
      </c>
      <c r="K380" s="16" t="n">
        <v>90</v>
      </c>
      <c r="L380" s="17" t="n">
        <v>6</v>
      </c>
      <c r="M380" s="18" t="n">
        <v>6</v>
      </c>
      <c r="N380" s="18" t="n">
        <v>32</v>
      </c>
      <c r="O380" s="19" t="n">
        <v>2</v>
      </c>
      <c r="P380" s="20" t="s">
        <v>265</v>
      </c>
    </row>
    <row r="381" customFormat="false" ht="13.8" hidden="false" customHeight="false" outlineLevel="0" collapsed="false">
      <c r="B381" s="12" t="s">
        <v>268</v>
      </c>
      <c r="C381" s="12" t="s">
        <v>18</v>
      </c>
      <c r="D381" s="13" t="n">
        <v>7</v>
      </c>
      <c r="E381" s="13" t="n">
        <v>32</v>
      </c>
      <c r="F381" s="14" t="n">
        <v>32</v>
      </c>
      <c r="G381" s="15" t="n">
        <v>32</v>
      </c>
      <c r="H381" s="14" t="n">
        <v>32</v>
      </c>
      <c r="I381" s="16" t="n">
        <v>8</v>
      </c>
      <c r="J381" s="16" t="n">
        <v>9</v>
      </c>
      <c r="K381" s="16" t="n">
        <v>91</v>
      </c>
      <c r="L381" s="17" t="n">
        <v>7</v>
      </c>
      <c r="M381" s="18" t="n">
        <v>7</v>
      </c>
      <c r="N381" s="18" t="n">
        <v>32</v>
      </c>
      <c r="O381" s="19" t="n">
        <v>2</v>
      </c>
      <c r="P381" s="20" t="s">
        <v>265</v>
      </c>
    </row>
    <row r="382" customFormat="false" ht="13.8" hidden="false" customHeight="false" outlineLevel="0" collapsed="false">
      <c r="B382" s="12" t="s">
        <v>268</v>
      </c>
      <c r="C382" s="12" t="s">
        <v>20</v>
      </c>
      <c r="D382" s="13" t="n">
        <v>8</v>
      </c>
      <c r="E382" s="13" t="n">
        <v>32</v>
      </c>
      <c r="F382" s="14" t="n">
        <v>32</v>
      </c>
      <c r="G382" s="15" t="n">
        <v>32</v>
      </c>
      <c r="H382" s="14" t="n">
        <v>32</v>
      </c>
      <c r="I382" s="16" t="n">
        <v>8</v>
      </c>
      <c r="J382" s="16" t="n">
        <v>9</v>
      </c>
      <c r="K382" s="16" t="n">
        <v>92</v>
      </c>
      <c r="L382" s="17" t="n">
        <v>8</v>
      </c>
      <c r="M382" s="18" t="n">
        <v>8</v>
      </c>
      <c r="N382" s="18" t="n">
        <v>32</v>
      </c>
      <c r="O382" s="19" t="n">
        <v>2</v>
      </c>
      <c r="P382" s="20" t="s">
        <v>265</v>
      </c>
    </row>
    <row r="383" customFormat="false" ht="13.8" hidden="false" customHeight="false" outlineLevel="0" collapsed="false">
      <c r="B383" s="12" t="s">
        <v>268</v>
      </c>
      <c r="C383" s="12" t="s">
        <v>21</v>
      </c>
      <c r="D383" s="13" t="n">
        <v>9</v>
      </c>
      <c r="E383" s="13" t="n">
        <v>32</v>
      </c>
      <c r="F383" s="14" t="n">
        <v>32</v>
      </c>
      <c r="G383" s="15" t="n">
        <v>32</v>
      </c>
      <c r="H383" s="14" t="n">
        <v>32</v>
      </c>
      <c r="I383" s="16" t="n">
        <v>8</v>
      </c>
      <c r="J383" s="16" t="n">
        <v>9</v>
      </c>
      <c r="K383" s="16" t="n">
        <v>93</v>
      </c>
      <c r="L383" s="17" t="n">
        <v>9</v>
      </c>
      <c r="M383" s="18" t="n">
        <v>9</v>
      </c>
      <c r="N383" s="18" t="n">
        <v>32</v>
      </c>
      <c r="O383" s="19" t="n">
        <v>2</v>
      </c>
      <c r="P383" s="20" t="s">
        <v>265</v>
      </c>
    </row>
    <row r="384" customFormat="false" ht="13.8" hidden="false" customHeight="false" outlineLevel="0" collapsed="false">
      <c r="B384" s="12" t="s">
        <v>268</v>
      </c>
      <c r="C384" s="12" t="s">
        <v>22</v>
      </c>
      <c r="D384" s="13" t="n">
        <v>10</v>
      </c>
      <c r="E384" s="13" t="n">
        <v>32</v>
      </c>
      <c r="F384" s="14" t="n">
        <v>32</v>
      </c>
      <c r="G384" s="15" t="n">
        <v>32</v>
      </c>
      <c r="H384" s="14" t="n">
        <v>32</v>
      </c>
      <c r="I384" s="16" t="n">
        <v>8</v>
      </c>
      <c r="J384" s="16" t="n">
        <v>9</v>
      </c>
      <c r="K384" s="16" t="n">
        <v>94</v>
      </c>
      <c r="L384" s="17" t="n">
        <v>10</v>
      </c>
      <c r="M384" s="18" t="n">
        <v>10</v>
      </c>
      <c r="N384" s="18" t="n">
        <v>32</v>
      </c>
      <c r="O384" s="19" t="n">
        <v>2</v>
      </c>
      <c r="P384" s="20" t="s">
        <v>265</v>
      </c>
    </row>
    <row r="385" customFormat="false" ht="13.8" hidden="false" customHeight="false" outlineLevel="0" collapsed="false">
      <c r="B385" s="12" t="s">
        <v>268</v>
      </c>
      <c r="C385" s="12" t="s">
        <v>23</v>
      </c>
      <c r="D385" s="13" t="n">
        <v>11</v>
      </c>
      <c r="E385" s="13" t="n">
        <v>32</v>
      </c>
      <c r="F385" s="14" t="n">
        <v>32</v>
      </c>
      <c r="G385" s="15" t="n">
        <v>32</v>
      </c>
      <c r="H385" s="14" t="n">
        <v>32</v>
      </c>
      <c r="I385" s="16" t="n">
        <v>8</v>
      </c>
      <c r="J385" s="16" t="n">
        <v>9</v>
      </c>
      <c r="K385" s="16" t="n">
        <v>95</v>
      </c>
      <c r="L385" s="17" t="n">
        <v>11</v>
      </c>
      <c r="M385" s="18" t="n">
        <v>11</v>
      </c>
      <c r="N385" s="18" t="n">
        <v>32</v>
      </c>
      <c r="O385" s="19" t="n">
        <v>2</v>
      </c>
      <c r="P385" s="20" t="s">
        <v>265</v>
      </c>
    </row>
    <row r="386" customFormat="false" ht="13.8" hidden="false" customHeight="false" outlineLevel="0" collapsed="false">
      <c r="B386" s="12" t="s">
        <v>268</v>
      </c>
      <c r="C386" s="12" t="s">
        <v>24</v>
      </c>
      <c r="D386" s="13" t="n">
        <v>12</v>
      </c>
      <c r="E386" s="13" t="n">
        <v>32</v>
      </c>
      <c r="F386" s="14" t="n">
        <v>32</v>
      </c>
      <c r="G386" s="15" t="n">
        <v>32</v>
      </c>
      <c r="H386" s="14" t="n">
        <v>32</v>
      </c>
      <c r="I386" s="16" t="n">
        <v>8</v>
      </c>
      <c r="J386" s="16" t="n">
        <v>9</v>
      </c>
      <c r="K386" s="16" t="n">
        <v>96</v>
      </c>
      <c r="L386" s="17" t="n">
        <v>12</v>
      </c>
      <c r="M386" s="18" t="n">
        <v>12</v>
      </c>
      <c r="N386" s="18" t="n">
        <v>32</v>
      </c>
      <c r="O386" s="19" t="n">
        <v>2</v>
      </c>
      <c r="P386" s="20" t="s">
        <v>265</v>
      </c>
    </row>
    <row r="387" customFormat="false" ht="13.8" hidden="false" customHeight="false" outlineLevel="0" collapsed="false">
      <c r="B387" s="12" t="s">
        <v>269</v>
      </c>
      <c r="C387" s="12" t="s">
        <v>18</v>
      </c>
      <c r="D387" s="13" t="n">
        <v>1</v>
      </c>
      <c r="E387" s="13" t="n">
        <v>33</v>
      </c>
      <c r="F387" s="14" t="n">
        <v>33</v>
      </c>
      <c r="G387" s="15" t="n">
        <v>33</v>
      </c>
      <c r="H387" s="14" t="n">
        <v>33</v>
      </c>
      <c r="I387" s="16" t="n">
        <v>9</v>
      </c>
      <c r="J387" s="16" t="n">
        <v>9</v>
      </c>
      <c r="K387" s="16" t="n">
        <v>97</v>
      </c>
      <c r="L387" s="17" t="n">
        <v>1</v>
      </c>
      <c r="M387" s="18" t="n">
        <v>1</v>
      </c>
      <c r="N387" s="18" t="n">
        <v>33</v>
      </c>
      <c r="O387" s="19" t="n">
        <v>1</v>
      </c>
      <c r="P387" s="20" t="s">
        <v>270</v>
      </c>
    </row>
    <row r="388" customFormat="false" ht="13.8" hidden="false" customHeight="false" outlineLevel="0" collapsed="false">
      <c r="B388" s="12" t="s">
        <v>269</v>
      </c>
      <c r="C388" s="12" t="s">
        <v>20</v>
      </c>
      <c r="D388" s="13" t="n">
        <v>2</v>
      </c>
      <c r="E388" s="13" t="n">
        <v>33</v>
      </c>
      <c r="F388" s="14" t="n">
        <v>33</v>
      </c>
      <c r="G388" s="15" t="n">
        <v>33</v>
      </c>
      <c r="H388" s="14" t="n">
        <v>33</v>
      </c>
      <c r="I388" s="16" t="n">
        <v>9</v>
      </c>
      <c r="J388" s="16" t="n">
        <v>9</v>
      </c>
      <c r="K388" s="16" t="n">
        <v>98</v>
      </c>
      <c r="L388" s="17" t="n">
        <v>2</v>
      </c>
      <c r="M388" s="18" t="n">
        <v>2</v>
      </c>
      <c r="N388" s="18" t="n">
        <v>33</v>
      </c>
      <c r="O388" s="19" t="n">
        <v>1</v>
      </c>
      <c r="P388" s="20" t="s">
        <v>270</v>
      </c>
    </row>
    <row r="389" customFormat="false" ht="13.8" hidden="false" customHeight="false" outlineLevel="0" collapsed="false">
      <c r="B389" s="12" t="s">
        <v>269</v>
      </c>
      <c r="C389" s="12" t="s">
        <v>21</v>
      </c>
      <c r="D389" s="13" t="n">
        <v>3</v>
      </c>
      <c r="E389" s="13" t="n">
        <v>33</v>
      </c>
      <c r="F389" s="14" t="n">
        <v>33</v>
      </c>
      <c r="G389" s="15" t="n">
        <v>33</v>
      </c>
      <c r="H389" s="14" t="n">
        <v>33</v>
      </c>
      <c r="I389" s="16" t="n">
        <v>9</v>
      </c>
      <c r="J389" s="16" t="n">
        <v>9</v>
      </c>
      <c r="K389" s="16" t="n">
        <v>99</v>
      </c>
      <c r="L389" s="17" t="n">
        <v>3</v>
      </c>
      <c r="M389" s="18" t="n">
        <v>3</v>
      </c>
      <c r="N389" s="18" t="n">
        <v>33</v>
      </c>
      <c r="O389" s="19" t="n">
        <v>1</v>
      </c>
      <c r="P389" s="20" t="s">
        <v>270</v>
      </c>
    </row>
    <row r="390" customFormat="false" ht="13.8" hidden="false" customHeight="false" outlineLevel="0" collapsed="false">
      <c r="B390" s="12" t="s">
        <v>269</v>
      </c>
      <c r="C390" s="12" t="s">
        <v>22</v>
      </c>
      <c r="D390" s="13" t="n">
        <v>4</v>
      </c>
      <c r="E390" s="13" t="n">
        <v>33</v>
      </c>
      <c r="F390" s="14" t="n">
        <v>33</v>
      </c>
      <c r="G390" s="15" t="n">
        <v>33</v>
      </c>
      <c r="H390" s="14" t="n">
        <v>33</v>
      </c>
      <c r="I390" s="16" t="n">
        <v>9</v>
      </c>
      <c r="J390" s="16" t="n">
        <v>9</v>
      </c>
      <c r="K390" s="16" t="n">
        <v>100</v>
      </c>
      <c r="L390" s="17" t="n">
        <v>4</v>
      </c>
      <c r="M390" s="18" t="n">
        <v>4</v>
      </c>
      <c r="N390" s="18" t="n">
        <v>33</v>
      </c>
      <c r="O390" s="19" t="n">
        <v>1</v>
      </c>
      <c r="P390" s="20" t="s">
        <v>270</v>
      </c>
    </row>
    <row r="391" customFormat="false" ht="13.8" hidden="false" customHeight="false" outlineLevel="0" collapsed="false">
      <c r="B391" s="12" t="s">
        <v>269</v>
      </c>
      <c r="C391" s="12" t="s">
        <v>23</v>
      </c>
      <c r="D391" s="13" t="n">
        <v>5</v>
      </c>
      <c r="E391" s="13" t="n">
        <v>33</v>
      </c>
      <c r="F391" s="14" t="n">
        <v>33</v>
      </c>
      <c r="G391" s="15" t="n">
        <v>33</v>
      </c>
      <c r="H391" s="14" t="n">
        <v>33</v>
      </c>
      <c r="I391" s="16" t="n">
        <v>9</v>
      </c>
      <c r="J391" s="16" t="n">
        <v>9</v>
      </c>
      <c r="K391" s="16" t="n">
        <v>101</v>
      </c>
      <c r="L391" s="17" t="n">
        <v>5</v>
      </c>
      <c r="M391" s="18" t="n">
        <v>5</v>
      </c>
      <c r="N391" s="18" t="n">
        <v>33</v>
      </c>
      <c r="O391" s="19" t="n">
        <v>1</v>
      </c>
      <c r="P391" s="20" t="s">
        <v>270</v>
      </c>
    </row>
    <row r="392" customFormat="false" ht="13.8" hidden="false" customHeight="false" outlineLevel="0" collapsed="false">
      <c r="B392" s="12" t="s">
        <v>269</v>
      </c>
      <c r="C392" s="12" t="s">
        <v>24</v>
      </c>
      <c r="D392" s="13" t="n">
        <v>6</v>
      </c>
      <c r="E392" s="13" t="n">
        <v>33</v>
      </c>
      <c r="F392" s="14" t="n">
        <v>33</v>
      </c>
      <c r="G392" s="15" t="n">
        <v>33</v>
      </c>
      <c r="H392" s="14" t="n">
        <v>33</v>
      </c>
      <c r="I392" s="16" t="n">
        <v>9</v>
      </c>
      <c r="J392" s="16" t="n">
        <v>9</v>
      </c>
      <c r="K392" s="16" t="n">
        <v>102</v>
      </c>
      <c r="L392" s="17" t="n">
        <v>6</v>
      </c>
      <c r="M392" s="18" t="n">
        <v>6</v>
      </c>
      <c r="N392" s="18" t="n">
        <v>33</v>
      </c>
      <c r="O392" s="19" t="n">
        <v>1</v>
      </c>
      <c r="P392" s="20" t="s">
        <v>270</v>
      </c>
    </row>
    <row r="393" customFormat="false" ht="13.8" hidden="false" customHeight="false" outlineLevel="0" collapsed="false">
      <c r="B393" s="12" t="s">
        <v>271</v>
      </c>
      <c r="C393" s="12" t="s">
        <v>18</v>
      </c>
      <c r="D393" s="13" t="n">
        <v>7</v>
      </c>
      <c r="E393" s="13" t="n">
        <v>33</v>
      </c>
      <c r="F393" s="14" t="n">
        <v>33</v>
      </c>
      <c r="G393" s="15" t="n">
        <v>33</v>
      </c>
      <c r="H393" s="14" t="n">
        <v>33</v>
      </c>
      <c r="I393" s="16" t="n">
        <v>9</v>
      </c>
      <c r="J393" s="16" t="n">
        <v>9</v>
      </c>
      <c r="K393" s="16" t="n">
        <v>103</v>
      </c>
      <c r="L393" s="17" t="n">
        <v>7</v>
      </c>
      <c r="M393" s="18" t="n">
        <v>7</v>
      </c>
      <c r="N393" s="18" t="n">
        <v>33</v>
      </c>
      <c r="O393" s="19" t="n">
        <v>1</v>
      </c>
      <c r="P393" s="20" t="s">
        <v>270</v>
      </c>
    </row>
    <row r="394" customFormat="false" ht="13.8" hidden="false" customHeight="false" outlineLevel="0" collapsed="false">
      <c r="B394" s="12" t="s">
        <v>271</v>
      </c>
      <c r="C394" s="12" t="s">
        <v>20</v>
      </c>
      <c r="D394" s="13" t="n">
        <v>8</v>
      </c>
      <c r="E394" s="13" t="n">
        <v>33</v>
      </c>
      <c r="F394" s="14" t="n">
        <v>33</v>
      </c>
      <c r="G394" s="15" t="n">
        <v>33</v>
      </c>
      <c r="H394" s="14" t="n">
        <v>33</v>
      </c>
      <c r="I394" s="16" t="n">
        <v>9</v>
      </c>
      <c r="J394" s="16" t="n">
        <v>9</v>
      </c>
      <c r="K394" s="16" t="n">
        <v>104</v>
      </c>
      <c r="L394" s="17" t="n">
        <v>8</v>
      </c>
      <c r="M394" s="18" t="n">
        <v>8</v>
      </c>
      <c r="N394" s="18" t="n">
        <v>33</v>
      </c>
      <c r="O394" s="19" t="n">
        <v>1</v>
      </c>
      <c r="P394" s="20" t="s">
        <v>270</v>
      </c>
    </row>
    <row r="395" customFormat="false" ht="13.8" hidden="false" customHeight="false" outlineLevel="0" collapsed="false">
      <c r="B395" s="12" t="s">
        <v>271</v>
      </c>
      <c r="C395" s="12" t="s">
        <v>21</v>
      </c>
      <c r="D395" s="13" t="n">
        <v>9</v>
      </c>
      <c r="E395" s="13" t="n">
        <v>33</v>
      </c>
      <c r="F395" s="14" t="n">
        <v>33</v>
      </c>
      <c r="G395" s="15" t="n">
        <v>33</v>
      </c>
      <c r="H395" s="14" t="n">
        <v>33</v>
      </c>
      <c r="I395" s="16" t="n">
        <v>9</v>
      </c>
      <c r="J395" s="16" t="n">
        <v>9</v>
      </c>
      <c r="K395" s="16" t="n">
        <v>105</v>
      </c>
      <c r="L395" s="17" t="n">
        <v>9</v>
      </c>
      <c r="M395" s="18" t="n">
        <v>9</v>
      </c>
      <c r="N395" s="18" t="n">
        <v>33</v>
      </c>
      <c r="O395" s="19" t="n">
        <v>1</v>
      </c>
      <c r="P395" s="20" t="s">
        <v>270</v>
      </c>
    </row>
    <row r="396" customFormat="false" ht="13.8" hidden="false" customHeight="false" outlineLevel="0" collapsed="false">
      <c r="B396" s="12" t="s">
        <v>271</v>
      </c>
      <c r="C396" s="12" t="s">
        <v>22</v>
      </c>
      <c r="D396" s="13" t="n">
        <v>10</v>
      </c>
      <c r="E396" s="13" t="n">
        <v>33</v>
      </c>
      <c r="F396" s="14" t="n">
        <v>33</v>
      </c>
      <c r="G396" s="15" t="n">
        <v>33</v>
      </c>
      <c r="H396" s="14" t="n">
        <v>33</v>
      </c>
      <c r="I396" s="16" t="n">
        <v>9</v>
      </c>
      <c r="J396" s="16" t="n">
        <v>9</v>
      </c>
      <c r="K396" s="16" t="n">
        <v>106</v>
      </c>
      <c r="L396" s="17" t="n">
        <v>10</v>
      </c>
      <c r="M396" s="18" t="n">
        <v>10</v>
      </c>
      <c r="N396" s="18" t="n">
        <v>33</v>
      </c>
      <c r="O396" s="19" t="n">
        <v>1</v>
      </c>
      <c r="P396" s="20" t="s">
        <v>270</v>
      </c>
    </row>
    <row r="397" customFormat="false" ht="13.8" hidden="false" customHeight="false" outlineLevel="0" collapsed="false">
      <c r="B397" s="12" t="s">
        <v>271</v>
      </c>
      <c r="C397" s="12" t="s">
        <v>23</v>
      </c>
      <c r="D397" s="13" t="n">
        <v>11</v>
      </c>
      <c r="E397" s="13" t="n">
        <v>33</v>
      </c>
      <c r="F397" s="14" t="n">
        <v>33</v>
      </c>
      <c r="G397" s="15" t="n">
        <v>33</v>
      </c>
      <c r="H397" s="14" t="n">
        <v>33</v>
      </c>
      <c r="I397" s="16" t="n">
        <v>9</v>
      </c>
      <c r="J397" s="16" t="n">
        <v>9</v>
      </c>
      <c r="K397" s="16" t="n">
        <v>107</v>
      </c>
      <c r="L397" s="17" t="n">
        <v>11</v>
      </c>
      <c r="M397" s="18" t="n">
        <v>11</v>
      </c>
      <c r="N397" s="18" t="n">
        <v>33</v>
      </c>
      <c r="O397" s="19" t="n">
        <v>1</v>
      </c>
      <c r="P397" s="20" t="s">
        <v>270</v>
      </c>
    </row>
    <row r="398" customFormat="false" ht="13.8" hidden="false" customHeight="false" outlineLevel="0" collapsed="false">
      <c r="B398" s="12" t="s">
        <v>271</v>
      </c>
      <c r="C398" s="12" t="s">
        <v>24</v>
      </c>
      <c r="D398" s="13" t="n">
        <v>12</v>
      </c>
      <c r="E398" s="13" t="n">
        <v>33</v>
      </c>
      <c r="F398" s="14" t="n">
        <v>33</v>
      </c>
      <c r="G398" s="15" t="n">
        <v>33</v>
      </c>
      <c r="H398" s="14" t="n">
        <v>33</v>
      </c>
      <c r="I398" s="16" t="n">
        <v>9</v>
      </c>
      <c r="J398" s="16" t="n">
        <v>9</v>
      </c>
      <c r="K398" s="16" t="n">
        <v>108</v>
      </c>
      <c r="L398" s="17" t="n">
        <v>12</v>
      </c>
      <c r="M398" s="18" t="n">
        <v>12</v>
      </c>
      <c r="N398" s="18" t="n">
        <v>33</v>
      </c>
      <c r="O398" s="19" t="n">
        <v>1</v>
      </c>
      <c r="P398" s="20" t="s">
        <v>270</v>
      </c>
    </row>
    <row r="399" customFormat="false" ht="13.8" hidden="false" customHeight="false" outlineLevel="0" collapsed="false">
      <c r="B399" s="12" t="s">
        <v>272</v>
      </c>
      <c r="C399" s="12" t="s">
        <v>18</v>
      </c>
      <c r="D399" s="13" t="n">
        <v>1</v>
      </c>
      <c r="E399" s="13" t="n">
        <v>34</v>
      </c>
      <c r="F399" s="14" t="n">
        <v>34</v>
      </c>
      <c r="G399" s="15" t="n">
        <v>34</v>
      </c>
      <c r="H399" s="14" t="n">
        <v>34</v>
      </c>
      <c r="I399" s="16" t="n">
        <v>10</v>
      </c>
      <c r="J399" s="16" t="n">
        <v>9</v>
      </c>
      <c r="K399" s="16" t="n">
        <v>109</v>
      </c>
      <c r="L399" s="17" t="n">
        <v>1</v>
      </c>
      <c r="M399" s="18" t="n">
        <v>1</v>
      </c>
      <c r="N399" s="18" t="n">
        <v>34</v>
      </c>
      <c r="O399" s="19" t="n">
        <v>2</v>
      </c>
      <c r="P399" s="20" t="s">
        <v>270</v>
      </c>
    </row>
    <row r="400" customFormat="false" ht="13.8" hidden="false" customHeight="false" outlineLevel="0" collapsed="false">
      <c r="B400" s="12" t="s">
        <v>272</v>
      </c>
      <c r="C400" s="12" t="s">
        <v>20</v>
      </c>
      <c r="D400" s="13" t="n">
        <v>2</v>
      </c>
      <c r="E400" s="13" t="n">
        <v>34</v>
      </c>
      <c r="F400" s="14" t="n">
        <v>34</v>
      </c>
      <c r="G400" s="15" t="n">
        <v>34</v>
      </c>
      <c r="H400" s="14" t="n">
        <v>34</v>
      </c>
      <c r="I400" s="16" t="n">
        <v>10</v>
      </c>
      <c r="J400" s="16" t="n">
        <v>9</v>
      </c>
      <c r="K400" s="16" t="n">
        <v>110</v>
      </c>
      <c r="L400" s="17" t="n">
        <v>2</v>
      </c>
      <c r="M400" s="18" t="n">
        <v>2</v>
      </c>
      <c r="N400" s="18" t="n">
        <v>34</v>
      </c>
      <c r="O400" s="19" t="n">
        <v>2</v>
      </c>
      <c r="P400" s="20" t="s">
        <v>270</v>
      </c>
    </row>
    <row r="401" customFormat="false" ht="13.8" hidden="false" customHeight="false" outlineLevel="0" collapsed="false">
      <c r="B401" s="12" t="s">
        <v>272</v>
      </c>
      <c r="C401" s="12" t="s">
        <v>21</v>
      </c>
      <c r="D401" s="13" t="n">
        <v>3</v>
      </c>
      <c r="E401" s="13" t="n">
        <v>34</v>
      </c>
      <c r="F401" s="14" t="n">
        <v>34</v>
      </c>
      <c r="G401" s="15" t="n">
        <v>34</v>
      </c>
      <c r="H401" s="14" t="n">
        <v>34</v>
      </c>
      <c r="I401" s="16" t="n">
        <v>10</v>
      </c>
      <c r="J401" s="16" t="n">
        <v>9</v>
      </c>
      <c r="K401" s="16" t="n">
        <v>111</v>
      </c>
      <c r="L401" s="17" t="n">
        <v>3</v>
      </c>
      <c r="M401" s="18" t="n">
        <v>3</v>
      </c>
      <c r="N401" s="18" t="n">
        <v>34</v>
      </c>
      <c r="O401" s="19" t="n">
        <v>2</v>
      </c>
      <c r="P401" s="20" t="s">
        <v>270</v>
      </c>
    </row>
    <row r="402" customFormat="false" ht="13.8" hidden="false" customHeight="false" outlineLevel="0" collapsed="false">
      <c r="B402" s="12" t="s">
        <v>272</v>
      </c>
      <c r="C402" s="12" t="s">
        <v>22</v>
      </c>
      <c r="D402" s="13" t="n">
        <v>4</v>
      </c>
      <c r="E402" s="13" t="n">
        <v>34</v>
      </c>
      <c r="F402" s="14" t="n">
        <v>34</v>
      </c>
      <c r="G402" s="15" t="n">
        <v>34</v>
      </c>
      <c r="H402" s="14" t="n">
        <v>34</v>
      </c>
      <c r="I402" s="16" t="n">
        <v>10</v>
      </c>
      <c r="J402" s="16" t="n">
        <v>9</v>
      </c>
      <c r="K402" s="16" t="n">
        <v>112</v>
      </c>
      <c r="L402" s="17" t="n">
        <v>4</v>
      </c>
      <c r="M402" s="18" t="n">
        <v>4</v>
      </c>
      <c r="N402" s="18" t="n">
        <v>34</v>
      </c>
      <c r="O402" s="19" t="n">
        <v>2</v>
      </c>
      <c r="P402" s="20" t="s">
        <v>270</v>
      </c>
    </row>
    <row r="403" customFormat="false" ht="13.8" hidden="false" customHeight="false" outlineLevel="0" collapsed="false">
      <c r="B403" s="12" t="s">
        <v>272</v>
      </c>
      <c r="C403" s="12" t="s">
        <v>23</v>
      </c>
      <c r="D403" s="13" t="n">
        <v>5</v>
      </c>
      <c r="E403" s="13" t="n">
        <v>34</v>
      </c>
      <c r="F403" s="14" t="n">
        <v>34</v>
      </c>
      <c r="G403" s="15" t="n">
        <v>34</v>
      </c>
      <c r="H403" s="14" t="n">
        <v>34</v>
      </c>
      <c r="I403" s="16" t="n">
        <v>10</v>
      </c>
      <c r="J403" s="16" t="n">
        <v>9</v>
      </c>
      <c r="K403" s="16" t="n">
        <v>113</v>
      </c>
      <c r="L403" s="17" t="n">
        <v>5</v>
      </c>
      <c r="M403" s="18" t="n">
        <v>5</v>
      </c>
      <c r="N403" s="18" t="n">
        <v>34</v>
      </c>
      <c r="O403" s="19" t="n">
        <v>2</v>
      </c>
      <c r="P403" s="20" t="s">
        <v>270</v>
      </c>
    </row>
    <row r="404" customFormat="false" ht="13.8" hidden="false" customHeight="false" outlineLevel="0" collapsed="false">
      <c r="B404" s="12" t="s">
        <v>272</v>
      </c>
      <c r="C404" s="12" t="s">
        <v>24</v>
      </c>
      <c r="D404" s="13" t="n">
        <v>6</v>
      </c>
      <c r="E404" s="13" t="n">
        <v>34</v>
      </c>
      <c r="F404" s="14" t="n">
        <v>34</v>
      </c>
      <c r="G404" s="15" t="n">
        <v>34</v>
      </c>
      <c r="H404" s="14" t="n">
        <v>34</v>
      </c>
      <c r="I404" s="16" t="n">
        <v>10</v>
      </c>
      <c r="J404" s="16" t="n">
        <v>9</v>
      </c>
      <c r="K404" s="16" t="n">
        <v>114</v>
      </c>
      <c r="L404" s="17" t="n">
        <v>6</v>
      </c>
      <c r="M404" s="18" t="n">
        <v>6</v>
      </c>
      <c r="N404" s="18" t="n">
        <v>34</v>
      </c>
      <c r="O404" s="19" t="n">
        <v>2</v>
      </c>
      <c r="P404" s="20" t="s">
        <v>270</v>
      </c>
    </row>
    <row r="405" customFormat="false" ht="13.8" hidden="false" customHeight="false" outlineLevel="0" collapsed="false">
      <c r="B405" s="12" t="s">
        <v>273</v>
      </c>
      <c r="C405" s="12" t="s">
        <v>18</v>
      </c>
      <c r="D405" s="13" t="n">
        <v>7</v>
      </c>
      <c r="E405" s="13" t="n">
        <v>34</v>
      </c>
      <c r="F405" s="14" t="n">
        <v>34</v>
      </c>
      <c r="G405" s="15" t="n">
        <v>34</v>
      </c>
      <c r="H405" s="14" t="n">
        <v>34</v>
      </c>
      <c r="I405" s="16" t="n">
        <v>10</v>
      </c>
      <c r="J405" s="16" t="n">
        <v>9</v>
      </c>
      <c r="K405" s="16" t="n">
        <v>115</v>
      </c>
      <c r="L405" s="17" t="n">
        <v>7</v>
      </c>
      <c r="M405" s="18" t="n">
        <v>7</v>
      </c>
      <c r="N405" s="18" t="n">
        <v>34</v>
      </c>
      <c r="O405" s="19" t="n">
        <v>2</v>
      </c>
      <c r="P405" s="20" t="s">
        <v>270</v>
      </c>
    </row>
    <row r="406" customFormat="false" ht="13.8" hidden="false" customHeight="false" outlineLevel="0" collapsed="false">
      <c r="B406" s="12" t="s">
        <v>273</v>
      </c>
      <c r="C406" s="12" t="s">
        <v>20</v>
      </c>
      <c r="D406" s="13" t="n">
        <v>8</v>
      </c>
      <c r="E406" s="13" t="n">
        <v>34</v>
      </c>
      <c r="F406" s="14" t="n">
        <v>34</v>
      </c>
      <c r="G406" s="15" t="n">
        <v>34</v>
      </c>
      <c r="H406" s="14" t="n">
        <v>34</v>
      </c>
      <c r="I406" s="16" t="n">
        <v>10</v>
      </c>
      <c r="J406" s="16" t="n">
        <v>9</v>
      </c>
      <c r="K406" s="16" t="n">
        <v>116</v>
      </c>
      <c r="L406" s="17" t="n">
        <v>8</v>
      </c>
      <c r="M406" s="18" t="n">
        <v>8</v>
      </c>
      <c r="N406" s="18" t="n">
        <v>34</v>
      </c>
      <c r="O406" s="19" t="n">
        <v>2</v>
      </c>
      <c r="P406" s="20" t="s">
        <v>270</v>
      </c>
    </row>
    <row r="407" customFormat="false" ht="13.8" hidden="false" customHeight="false" outlineLevel="0" collapsed="false">
      <c r="B407" s="12" t="s">
        <v>273</v>
      </c>
      <c r="C407" s="12" t="s">
        <v>21</v>
      </c>
      <c r="D407" s="13" t="n">
        <v>9</v>
      </c>
      <c r="E407" s="13" t="n">
        <v>34</v>
      </c>
      <c r="F407" s="14" t="n">
        <v>34</v>
      </c>
      <c r="G407" s="15" t="n">
        <v>34</v>
      </c>
      <c r="H407" s="14" t="n">
        <v>34</v>
      </c>
      <c r="I407" s="16" t="n">
        <v>10</v>
      </c>
      <c r="J407" s="16" t="n">
        <v>9</v>
      </c>
      <c r="K407" s="16" t="n">
        <v>117</v>
      </c>
      <c r="L407" s="17" t="n">
        <v>9</v>
      </c>
      <c r="M407" s="18" t="n">
        <v>9</v>
      </c>
      <c r="N407" s="18" t="n">
        <v>34</v>
      </c>
      <c r="O407" s="19" t="n">
        <v>2</v>
      </c>
      <c r="P407" s="20" t="s">
        <v>270</v>
      </c>
    </row>
    <row r="408" customFormat="false" ht="13.8" hidden="false" customHeight="false" outlineLevel="0" collapsed="false">
      <c r="B408" s="12" t="s">
        <v>273</v>
      </c>
      <c r="C408" s="12" t="s">
        <v>22</v>
      </c>
      <c r="D408" s="13" t="n">
        <v>10</v>
      </c>
      <c r="E408" s="13" t="n">
        <v>34</v>
      </c>
      <c r="F408" s="14" t="n">
        <v>34</v>
      </c>
      <c r="G408" s="15" t="n">
        <v>34</v>
      </c>
      <c r="H408" s="14" t="n">
        <v>34</v>
      </c>
      <c r="I408" s="16" t="n">
        <v>10</v>
      </c>
      <c r="J408" s="16" t="n">
        <v>9</v>
      </c>
      <c r="K408" s="16" t="n">
        <v>118</v>
      </c>
      <c r="L408" s="17" t="n">
        <v>10</v>
      </c>
      <c r="M408" s="18" t="n">
        <v>10</v>
      </c>
      <c r="N408" s="18" t="n">
        <v>34</v>
      </c>
      <c r="O408" s="19" t="n">
        <v>2</v>
      </c>
      <c r="P408" s="20" t="s">
        <v>270</v>
      </c>
    </row>
    <row r="409" customFormat="false" ht="13.8" hidden="false" customHeight="false" outlineLevel="0" collapsed="false">
      <c r="B409" s="12" t="s">
        <v>273</v>
      </c>
      <c r="C409" s="12" t="s">
        <v>23</v>
      </c>
      <c r="D409" s="13" t="n">
        <v>11</v>
      </c>
      <c r="E409" s="13" t="n">
        <v>34</v>
      </c>
      <c r="F409" s="14" t="n">
        <v>34</v>
      </c>
      <c r="G409" s="15" t="n">
        <v>34</v>
      </c>
      <c r="H409" s="14" t="n">
        <v>34</v>
      </c>
      <c r="I409" s="16" t="n">
        <v>10</v>
      </c>
      <c r="J409" s="16" t="n">
        <v>9</v>
      </c>
      <c r="K409" s="16" t="n">
        <v>119</v>
      </c>
      <c r="L409" s="17" t="n">
        <v>11</v>
      </c>
      <c r="M409" s="18" t="n">
        <v>11</v>
      </c>
      <c r="N409" s="18" t="n">
        <v>34</v>
      </c>
      <c r="O409" s="19" t="n">
        <v>2</v>
      </c>
      <c r="P409" s="20" t="s">
        <v>270</v>
      </c>
    </row>
    <row r="410" customFormat="false" ht="13.8" hidden="false" customHeight="false" outlineLevel="0" collapsed="false">
      <c r="B410" s="12" t="s">
        <v>273</v>
      </c>
      <c r="C410" s="12" t="s">
        <v>24</v>
      </c>
      <c r="D410" s="13" t="n">
        <v>12</v>
      </c>
      <c r="E410" s="13" t="n">
        <v>34</v>
      </c>
      <c r="F410" s="14" t="n">
        <v>34</v>
      </c>
      <c r="G410" s="15" t="n">
        <v>34</v>
      </c>
      <c r="H410" s="14" t="n">
        <v>34</v>
      </c>
      <c r="I410" s="16" t="n">
        <v>10</v>
      </c>
      <c r="J410" s="16" t="n">
        <v>9</v>
      </c>
      <c r="K410" s="16" t="n">
        <v>120</v>
      </c>
      <c r="L410" s="17" t="n">
        <v>12</v>
      </c>
      <c r="M410" s="18" t="n">
        <v>12</v>
      </c>
      <c r="N410" s="18" t="n">
        <v>34</v>
      </c>
      <c r="O410" s="19" t="n">
        <v>2</v>
      </c>
      <c r="P410" s="20" t="s">
        <v>270</v>
      </c>
    </row>
    <row r="411" customFormat="false" ht="13.8" hidden="false" customHeight="false" outlineLevel="0" collapsed="false">
      <c r="B411" s="12" t="s">
        <v>274</v>
      </c>
      <c r="C411" s="12" t="s">
        <v>18</v>
      </c>
      <c r="D411" s="13" t="n">
        <v>1</v>
      </c>
      <c r="E411" s="13" t="n">
        <v>35</v>
      </c>
      <c r="F411" s="14" t="n">
        <v>35</v>
      </c>
      <c r="G411" s="15" t="n">
        <v>35</v>
      </c>
      <c r="H411" s="14" t="n">
        <v>35</v>
      </c>
      <c r="I411" s="16" t="n">
        <v>11</v>
      </c>
      <c r="J411" s="16" t="n">
        <v>9</v>
      </c>
      <c r="K411" s="16" t="n">
        <v>121</v>
      </c>
      <c r="L411" s="17" t="n">
        <v>1</v>
      </c>
      <c r="M411" s="18" t="n">
        <v>1</v>
      </c>
      <c r="N411" s="18" t="n">
        <v>35</v>
      </c>
      <c r="O411" s="19" t="n">
        <v>1</v>
      </c>
      <c r="P411" s="20" t="s">
        <v>275</v>
      </c>
    </row>
    <row r="412" customFormat="false" ht="13.8" hidden="false" customHeight="false" outlineLevel="0" collapsed="false">
      <c r="B412" s="12" t="s">
        <v>274</v>
      </c>
      <c r="C412" s="12" t="s">
        <v>20</v>
      </c>
      <c r="D412" s="13" t="n">
        <v>2</v>
      </c>
      <c r="E412" s="13" t="n">
        <v>35</v>
      </c>
      <c r="F412" s="14" t="n">
        <v>35</v>
      </c>
      <c r="G412" s="15" t="n">
        <v>35</v>
      </c>
      <c r="H412" s="14" t="n">
        <v>35</v>
      </c>
      <c r="I412" s="16" t="n">
        <v>11</v>
      </c>
      <c r="J412" s="16" t="n">
        <v>9</v>
      </c>
      <c r="K412" s="16" t="n">
        <v>122</v>
      </c>
      <c r="L412" s="17" t="n">
        <v>2</v>
      </c>
      <c r="M412" s="18" t="n">
        <v>2</v>
      </c>
      <c r="N412" s="18" t="n">
        <v>35</v>
      </c>
      <c r="O412" s="19" t="n">
        <v>1</v>
      </c>
      <c r="P412" s="20" t="s">
        <v>275</v>
      </c>
    </row>
    <row r="413" customFormat="false" ht="13.8" hidden="false" customHeight="false" outlineLevel="0" collapsed="false">
      <c r="B413" s="12" t="s">
        <v>274</v>
      </c>
      <c r="C413" s="12" t="s">
        <v>21</v>
      </c>
      <c r="D413" s="13" t="n">
        <v>3</v>
      </c>
      <c r="E413" s="13" t="n">
        <v>35</v>
      </c>
      <c r="F413" s="14" t="n">
        <v>35</v>
      </c>
      <c r="G413" s="15" t="n">
        <v>35</v>
      </c>
      <c r="H413" s="14" t="n">
        <v>35</v>
      </c>
      <c r="I413" s="16" t="n">
        <v>11</v>
      </c>
      <c r="J413" s="16" t="n">
        <v>9</v>
      </c>
      <c r="K413" s="16" t="n">
        <v>123</v>
      </c>
      <c r="L413" s="17" t="n">
        <v>3</v>
      </c>
      <c r="M413" s="18" t="n">
        <v>3</v>
      </c>
      <c r="N413" s="18" t="n">
        <v>35</v>
      </c>
      <c r="O413" s="19" t="n">
        <v>1</v>
      </c>
      <c r="P413" s="20" t="s">
        <v>275</v>
      </c>
    </row>
    <row r="414" customFormat="false" ht="13.8" hidden="false" customHeight="false" outlineLevel="0" collapsed="false">
      <c r="B414" s="12" t="s">
        <v>274</v>
      </c>
      <c r="C414" s="12" t="s">
        <v>22</v>
      </c>
      <c r="D414" s="13" t="n">
        <v>4</v>
      </c>
      <c r="E414" s="13" t="n">
        <v>35</v>
      </c>
      <c r="F414" s="14" t="n">
        <v>35</v>
      </c>
      <c r="G414" s="15" t="n">
        <v>35</v>
      </c>
      <c r="H414" s="14" t="n">
        <v>35</v>
      </c>
      <c r="I414" s="16" t="n">
        <v>11</v>
      </c>
      <c r="J414" s="16" t="n">
        <v>9</v>
      </c>
      <c r="K414" s="16" t="n">
        <v>124</v>
      </c>
      <c r="L414" s="17" t="n">
        <v>4</v>
      </c>
      <c r="M414" s="18" t="n">
        <v>4</v>
      </c>
      <c r="N414" s="18" t="n">
        <v>35</v>
      </c>
      <c r="O414" s="19" t="n">
        <v>1</v>
      </c>
      <c r="P414" s="20" t="s">
        <v>275</v>
      </c>
    </row>
    <row r="415" customFormat="false" ht="13.8" hidden="false" customHeight="false" outlineLevel="0" collapsed="false">
      <c r="B415" s="12" t="s">
        <v>274</v>
      </c>
      <c r="C415" s="12" t="s">
        <v>23</v>
      </c>
      <c r="D415" s="13" t="n">
        <v>5</v>
      </c>
      <c r="E415" s="13" t="n">
        <v>35</v>
      </c>
      <c r="F415" s="14" t="n">
        <v>35</v>
      </c>
      <c r="G415" s="15" t="n">
        <v>35</v>
      </c>
      <c r="H415" s="14" t="n">
        <v>35</v>
      </c>
      <c r="I415" s="16" t="n">
        <v>11</v>
      </c>
      <c r="J415" s="16" t="n">
        <v>9</v>
      </c>
      <c r="K415" s="16" t="n">
        <v>125</v>
      </c>
      <c r="L415" s="17" t="n">
        <v>5</v>
      </c>
      <c r="M415" s="18" t="n">
        <v>5</v>
      </c>
      <c r="N415" s="18" t="n">
        <v>35</v>
      </c>
      <c r="O415" s="19" t="n">
        <v>1</v>
      </c>
      <c r="P415" s="20" t="s">
        <v>275</v>
      </c>
    </row>
    <row r="416" customFormat="false" ht="13.8" hidden="false" customHeight="false" outlineLevel="0" collapsed="false">
      <c r="B416" s="12" t="s">
        <v>274</v>
      </c>
      <c r="C416" s="12" t="s">
        <v>24</v>
      </c>
      <c r="D416" s="13" t="n">
        <v>6</v>
      </c>
      <c r="E416" s="13" t="n">
        <v>35</v>
      </c>
      <c r="F416" s="14" t="n">
        <v>35</v>
      </c>
      <c r="G416" s="15" t="n">
        <v>35</v>
      </c>
      <c r="H416" s="14" t="n">
        <v>35</v>
      </c>
      <c r="I416" s="16" t="n">
        <v>11</v>
      </c>
      <c r="J416" s="16" t="n">
        <v>9</v>
      </c>
      <c r="K416" s="16" t="n">
        <v>126</v>
      </c>
      <c r="L416" s="17" t="n">
        <v>6</v>
      </c>
      <c r="M416" s="18" t="n">
        <v>6</v>
      </c>
      <c r="N416" s="18" t="n">
        <v>35</v>
      </c>
      <c r="O416" s="19" t="n">
        <v>1</v>
      </c>
      <c r="P416" s="20" t="s">
        <v>275</v>
      </c>
    </row>
    <row r="417" customFormat="false" ht="13.8" hidden="false" customHeight="false" outlineLevel="0" collapsed="false">
      <c r="B417" s="12" t="s">
        <v>276</v>
      </c>
      <c r="C417" s="12" t="s">
        <v>18</v>
      </c>
      <c r="D417" s="13" t="n">
        <v>7</v>
      </c>
      <c r="E417" s="13" t="n">
        <v>35</v>
      </c>
      <c r="F417" s="14" t="n">
        <v>35</v>
      </c>
      <c r="G417" s="15" t="n">
        <v>35</v>
      </c>
      <c r="H417" s="14" t="n">
        <v>35</v>
      </c>
      <c r="I417" s="16" t="n">
        <v>11</v>
      </c>
      <c r="J417" s="16" t="n">
        <v>9</v>
      </c>
      <c r="K417" s="16" t="n">
        <v>127</v>
      </c>
      <c r="L417" s="17" t="n">
        <v>7</v>
      </c>
      <c r="M417" s="18" t="n">
        <v>7</v>
      </c>
      <c r="N417" s="18" t="n">
        <v>35</v>
      </c>
      <c r="O417" s="19" t="n">
        <v>1</v>
      </c>
      <c r="P417" s="20" t="s">
        <v>275</v>
      </c>
    </row>
    <row r="418" customFormat="false" ht="13.8" hidden="false" customHeight="false" outlineLevel="0" collapsed="false">
      <c r="B418" s="12" t="s">
        <v>276</v>
      </c>
      <c r="C418" s="12" t="s">
        <v>20</v>
      </c>
      <c r="D418" s="13" t="n">
        <v>8</v>
      </c>
      <c r="E418" s="13" t="n">
        <v>35</v>
      </c>
      <c r="F418" s="14" t="n">
        <v>35</v>
      </c>
      <c r="G418" s="15" t="n">
        <v>35</v>
      </c>
      <c r="H418" s="14" t="n">
        <v>35</v>
      </c>
      <c r="I418" s="16" t="n">
        <v>11</v>
      </c>
      <c r="J418" s="16" t="n">
        <v>9</v>
      </c>
      <c r="K418" s="16" t="n">
        <v>128</v>
      </c>
      <c r="L418" s="17" t="n">
        <v>8</v>
      </c>
      <c r="M418" s="18" t="n">
        <v>8</v>
      </c>
      <c r="N418" s="18" t="n">
        <v>35</v>
      </c>
      <c r="O418" s="19" t="n">
        <v>1</v>
      </c>
      <c r="P418" s="20" t="s">
        <v>275</v>
      </c>
    </row>
    <row r="419" customFormat="false" ht="13.8" hidden="false" customHeight="false" outlineLevel="0" collapsed="false">
      <c r="B419" s="12" t="s">
        <v>276</v>
      </c>
      <c r="C419" s="12" t="s">
        <v>21</v>
      </c>
      <c r="D419" s="13" t="n">
        <v>9</v>
      </c>
      <c r="E419" s="13" t="n">
        <v>35</v>
      </c>
      <c r="F419" s="14" t="n">
        <v>35</v>
      </c>
      <c r="G419" s="15" t="n">
        <v>35</v>
      </c>
      <c r="H419" s="14" t="n">
        <v>35</v>
      </c>
      <c r="I419" s="16" t="n">
        <v>11</v>
      </c>
      <c r="J419" s="16" t="n">
        <v>9</v>
      </c>
      <c r="K419" s="16" t="n">
        <v>129</v>
      </c>
      <c r="L419" s="17" t="n">
        <v>9</v>
      </c>
      <c r="M419" s="18" t="n">
        <v>9</v>
      </c>
      <c r="N419" s="18" t="n">
        <v>35</v>
      </c>
      <c r="O419" s="19" t="n">
        <v>1</v>
      </c>
      <c r="P419" s="20" t="s">
        <v>275</v>
      </c>
    </row>
    <row r="420" customFormat="false" ht="13.8" hidden="false" customHeight="false" outlineLevel="0" collapsed="false">
      <c r="B420" s="12" t="s">
        <v>276</v>
      </c>
      <c r="C420" s="12" t="s">
        <v>22</v>
      </c>
      <c r="D420" s="13" t="n">
        <v>10</v>
      </c>
      <c r="E420" s="13" t="n">
        <v>35</v>
      </c>
      <c r="F420" s="14" t="n">
        <v>35</v>
      </c>
      <c r="G420" s="15" t="n">
        <v>35</v>
      </c>
      <c r="H420" s="14" t="n">
        <v>35</v>
      </c>
      <c r="I420" s="16" t="n">
        <v>11</v>
      </c>
      <c r="J420" s="16" t="n">
        <v>9</v>
      </c>
      <c r="K420" s="16" t="n">
        <v>130</v>
      </c>
      <c r="L420" s="17" t="n">
        <v>10</v>
      </c>
      <c r="M420" s="18" t="n">
        <v>10</v>
      </c>
      <c r="N420" s="18" t="n">
        <v>35</v>
      </c>
      <c r="O420" s="19" t="n">
        <v>1</v>
      </c>
      <c r="P420" s="20" t="s">
        <v>275</v>
      </c>
    </row>
    <row r="421" customFormat="false" ht="13.8" hidden="false" customHeight="false" outlineLevel="0" collapsed="false">
      <c r="B421" s="12" t="s">
        <v>276</v>
      </c>
      <c r="C421" s="12" t="s">
        <v>23</v>
      </c>
      <c r="D421" s="13" t="n">
        <v>11</v>
      </c>
      <c r="E421" s="13" t="n">
        <v>35</v>
      </c>
      <c r="F421" s="14" t="n">
        <v>35</v>
      </c>
      <c r="G421" s="15" t="n">
        <v>35</v>
      </c>
      <c r="H421" s="14" t="n">
        <v>35</v>
      </c>
      <c r="I421" s="16" t="n">
        <v>11</v>
      </c>
      <c r="J421" s="16" t="n">
        <v>9</v>
      </c>
      <c r="K421" s="16" t="n">
        <v>131</v>
      </c>
      <c r="L421" s="17" t="n">
        <v>11</v>
      </c>
      <c r="M421" s="18" t="n">
        <v>11</v>
      </c>
      <c r="N421" s="18" t="n">
        <v>35</v>
      </c>
      <c r="O421" s="19" t="n">
        <v>1</v>
      </c>
      <c r="P421" s="20" t="s">
        <v>275</v>
      </c>
    </row>
    <row r="422" customFormat="false" ht="13.8" hidden="false" customHeight="false" outlineLevel="0" collapsed="false">
      <c r="B422" s="12" t="s">
        <v>276</v>
      </c>
      <c r="C422" s="12" t="s">
        <v>24</v>
      </c>
      <c r="D422" s="13" t="n">
        <v>12</v>
      </c>
      <c r="E422" s="13" t="n">
        <v>35</v>
      </c>
      <c r="F422" s="14" t="n">
        <v>35</v>
      </c>
      <c r="G422" s="15" t="n">
        <v>35</v>
      </c>
      <c r="H422" s="14" t="n">
        <v>35</v>
      </c>
      <c r="I422" s="16" t="n">
        <v>11</v>
      </c>
      <c r="J422" s="16" t="n">
        <v>9</v>
      </c>
      <c r="K422" s="16" t="n">
        <v>132</v>
      </c>
      <c r="L422" s="17" t="n">
        <v>12</v>
      </c>
      <c r="M422" s="18" t="n">
        <v>12</v>
      </c>
      <c r="N422" s="18" t="n">
        <v>35</v>
      </c>
      <c r="O422" s="19" t="n">
        <v>1</v>
      </c>
      <c r="P422" s="20" t="s">
        <v>275</v>
      </c>
    </row>
    <row r="423" customFormat="false" ht="13.8" hidden="false" customHeight="false" outlineLevel="0" collapsed="false">
      <c r="B423" s="12" t="s">
        <v>277</v>
      </c>
      <c r="C423" s="12" t="s">
        <v>18</v>
      </c>
      <c r="D423" s="13" t="n">
        <v>1</v>
      </c>
      <c r="E423" s="13" t="n">
        <v>36</v>
      </c>
      <c r="F423" s="14" t="n">
        <v>36</v>
      </c>
      <c r="G423" s="15" t="n">
        <v>36</v>
      </c>
      <c r="H423" s="14" t="n">
        <v>36</v>
      </c>
      <c r="I423" s="16" t="n">
        <v>12</v>
      </c>
      <c r="J423" s="16" t="n">
        <v>9</v>
      </c>
      <c r="K423" s="16" t="n">
        <v>133</v>
      </c>
      <c r="L423" s="17" t="n">
        <v>1</v>
      </c>
      <c r="M423" s="18" t="n">
        <v>1</v>
      </c>
      <c r="N423" s="18" t="n">
        <v>36</v>
      </c>
      <c r="O423" s="19" t="n">
        <v>2</v>
      </c>
      <c r="P423" s="20" t="s">
        <v>275</v>
      </c>
    </row>
    <row r="424" customFormat="false" ht="13.8" hidden="false" customHeight="false" outlineLevel="0" collapsed="false">
      <c r="B424" s="12" t="s">
        <v>277</v>
      </c>
      <c r="C424" s="12" t="s">
        <v>20</v>
      </c>
      <c r="D424" s="13" t="n">
        <v>2</v>
      </c>
      <c r="E424" s="13" t="n">
        <v>36</v>
      </c>
      <c r="F424" s="14" t="n">
        <v>36</v>
      </c>
      <c r="G424" s="15" t="n">
        <v>36</v>
      </c>
      <c r="H424" s="14" t="n">
        <v>36</v>
      </c>
      <c r="I424" s="16" t="n">
        <v>12</v>
      </c>
      <c r="J424" s="16" t="n">
        <v>9</v>
      </c>
      <c r="K424" s="16" t="n">
        <v>134</v>
      </c>
      <c r="L424" s="17" t="n">
        <v>2</v>
      </c>
      <c r="M424" s="18" t="n">
        <v>2</v>
      </c>
      <c r="N424" s="18" t="n">
        <v>36</v>
      </c>
      <c r="O424" s="19" t="n">
        <v>2</v>
      </c>
      <c r="P424" s="20" t="s">
        <v>275</v>
      </c>
    </row>
    <row r="425" customFormat="false" ht="13.8" hidden="false" customHeight="false" outlineLevel="0" collapsed="false">
      <c r="B425" s="12" t="s">
        <v>277</v>
      </c>
      <c r="C425" s="12" t="s">
        <v>21</v>
      </c>
      <c r="D425" s="13" t="n">
        <v>3</v>
      </c>
      <c r="E425" s="13" t="n">
        <v>36</v>
      </c>
      <c r="F425" s="14" t="n">
        <v>36</v>
      </c>
      <c r="G425" s="15" t="n">
        <v>36</v>
      </c>
      <c r="H425" s="14" t="n">
        <v>36</v>
      </c>
      <c r="I425" s="16" t="n">
        <v>12</v>
      </c>
      <c r="J425" s="16" t="n">
        <v>9</v>
      </c>
      <c r="K425" s="16" t="n">
        <v>135</v>
      </c>
      <c r="L425" s="17" t="n">
        <v>3</v>
      </c>
      <c r="M425" s="18" t="n">
        <v>3</v>
      </c>
      <c r="N425" s="18" t="n">
        <v>36</v>
      </c>
      <c r="O425" s="19" t="n">
        <v>2</v>
      </c>
      <c r="P425" s="20" t="s">
        <v>275</v>
      </c>
    </row>
    <row r="426" customFormat="false" ht="13.8" hidden="false" customHeight="false" outlineLevel="0" collapsed="false">
      <c r="B426" s="12" t="s">
        <v>277</v>
      </c>
      <c r="C426" s="12" t="s">
        <v>22</v>
      </c>
      <c r="D426" s="13" t="n">
        <v>4</v>
      </c>
      <c r="E426" s="13" t="n">
        <v>36</v>
      </c>
      <c r="F426" s="14" t="n">
        <v>36</v>
      </c>
      <c r="G426" s="15" t="n">
        <v>36</v>
      </c>
      <c r="H426" s="14" t="n">
        <v>36</v>
      </c>
      <c r="I426" s="16" t="n">
        <v>12</v>
      </c>
      <c r="J426" s="16" t="n">
        <v>9</v>
      </c>
      <c r="K426" s="16" t="n">
        <v>136</v>
      </c>
      <c r="L426" s="17" t="n">
        <v>4</v>
      </c>
      <c r="M426" s="18" t="n">
        <v>4</v>
      </c>
      <c r="N426" s="18" t="n">
        <v>36</v>
      </c>
      <c r="O426" s="19" t="n">
        <v>2</v>
      </c>
      <c r="P426" s="20" t="s">
        <v>275</v>
      </c>
    </row>
    <row r="427" customFormat="false" ht="13.8" hidden="false" customHeight="false" outlineLevel="0" collapsed="false">
      <c r="B427" s="12" t="s">
        <v>277</v>
      </c>
      <c r="C427" s="12" t="s">
        <v>23</v>
      </c>
      <c r="D427" s="13" t="n">
        <v>5</v>
      </c>
      <c r="E427" s="13" t="n">
        <v>36</v>
      </c>
      <c r="F427" s="14" t="n">
        <v>36</v>
      </c>
      <c r="G427" s="15" t="n">
        <v>36</v>
      </c>
      <c r="H427" s="14" t="n">
        <v>36</v>
      </c>
      <c r="I427" s="16" t="n">
        <v>12</v>
      </c>
      <c r="J427" s="16" t="n">
        <v>9</v>
      </c>
      <c r="K427" s="16" t="n">
        <v>137</v>
      </c>
      <c r="L427" s="17" t="n">
        <v>5</v>
      </c>
      <c r="M427" s="18" t="n">
        <v>5</v>
      </c>
      <c r="N427" s="18" t="n">
        <v>36</v>
      </c>
      <c r="O427" s="19" t="n">
        <v>2</v>
      </c>
      <c r="P427" s="20" t="s">
        <v>275</v>
      </c>
    </row>
    <row r="428" customFormat="false" ht="13.8" hidden="false" customHeight="false" outlineLevel="0" collapsed="false">
      <c r="B428" s="12" t="s">
        <v>277</v>
      </c>
      <c r="C428" s="12" t="s">
        <v>24</v>
      </c>
      <c r="D428" s="13" t="n">
        <v>6</v>
      </c>
      <c r="E428" s="13" t="n">
        <v>36</v>
      </c>
      <c r="F428" s="14" t="n">
        <v>36</v>
      </c>
      <c r="G428" s="15" t="n">
        <v>36</v>
      </c>
      <c r="H428" s="14" t="n">
        <v>36</v>
      </c>
      <c r="I428" s="16" t="n">
        <v>12</v>
      </c>
      <c r="J428" s="16" t="n">
        <v>9</v>
      </c>
      <c r="K428" s="16" t="n">
        <v>138</v>
      </c>
      <c r="L428" s="17" t="n">
        <v>6</v>
      </c>
      <c r="M428" s="18" t="n">
        <v>6</v>
      </c>
      <c r="N428" s="18" t="n">
        <v>36</v>
      </c>
      <c r="O428" s="19" t="n">
        <v>2</v>
      </c>
      <c r="P428" s="20" t="s">
        <v>275</v>
      </c>
    </row>
    <row r="429" customFormat="false" ht="13.8" hidden="false" customHeight="false" outlineLevel="0" collapsed="false">
      <c r="B429" s="12" t="s">
        <v>278</v>
      </c>
      <c r="C429" s="12" t="s">
        <v>18</v>
      </c>
      <c r="D429" s="13" t="n">
        <v>7</v>
      </c>
      <c r="E429" s="13" t="n">
        <v>36</v>
      </c>
      <c r="F429" s="14" t="n">
        <v>36</v>
      </c>
      <c r="G429" s="15" t="n">
        <v>36</v>
      </c>
      <c r="H429" s="14" t="n">
        <v>36</v>
      </c>
      <c r="I429" s="16" t="n">
        <v>12</v>
      </c>
      <c r="J429" s="16" t="n">
        <v>9</v>
      </c>
      <c r="K429" s="16" t="n">
        <v>139</v>
      </c>
      <c r="L429" s="17" t="n">
        <v>7</v>
      </c>
      <c r="M429" s="18" t="n">
        <v>7</v>
      </c>
      <c r="N429" s="18" t="n">
        <v>36</v>
      </c>
      <c r="O429" s="19" t="n">
        <v>2</v>
      </c>
      <c r="P429" s="20" t="s">
        <v>275</v>
      </c>
    </row>
    <row r="430" customFormat="false" ht="13.8" hidden="false" customHeight="false" outlineLevel="0" collapsed="false">
      <c r="B430" s="12" t="s">
        <v>278</v>
      </c>
      <c r="C430" s="12" t="s">
        <v>20</v>
      </c>
      <c r="D430" s="13" t="n">
        <v>8</v>
      </c>
      <c r="E430" s="13" t="n">
        <v>36</v>
      </c>
      <c r="F430" s="14" t="n">
        <v>36</v>
      </c>
      <c r="G430" s="15" t="n">
        <v>36</v>
      </c>
      <c r="H430" s="14" t="n">
        <v>36</v>
      </c>
      <c r="I430" s="16" t="n">
        <v>12</v>
      </c>
      <c r="J430" s="16" t="n">
        <v>9</v>
      </c>
      <c r="K430" s="16" t="n">
        <v>140</v>
      </c>
      <c r="L430" s="17" t="n">
        <v>8</v>
      </c>
      <c r="M430" s="18" t="n">
        <v>8</v>
      </c>
      <c r="N430" s="18" t="n">
        <v>36</v>
      </c>
      <c r="O430" s="19" t="n">
        <v>2</v>
      </c>
      <c r="P430" s="20" t="s">
        <v>275</v>
      </c>
    </row>
    <row r="431" customFormat="false" ht="13.8" hidden="false" customHeight="false" outlineLevel="0" collapsed="false">
      <c r="B431" s="12" t="s">
        <v>278</v>
      </c>
      <c r="C431" s="12" t="s">
        <v>21</v>
      </c>
      <c r="D431" s="13" t="n">
        <v>9</v>
      </c>
      <c r="E431" s="13" t="n">
        <v>36</v>
      </c>
      <c r="F431" s="14" t="n">
        <v>36</v>
      </c>
      <c r="G431" s="15" t="n">
        <v>36</v>
      </c>
      <c r="H431" s="14" t="n">
        <v>36</v>
      </c>
      <c r="I431" s="16" t="n">
        <v>12</v>
      </c>
      <c r="J431" s="16" t="n">
        <v>9</v>
      </c>
      <c r="K431" s="16" t="n">
        <v>141</v>
      </c>
      <c r="L431" s="17" t="n">
        <v>9</v>
      </c>
      <c r="M431" s="18" t="n">
        <v>9</v>
      </c>
      <c r="N431" s="18" t="n">
        <v>36</v>
      </c>
      <c r="O431" s="19" t="n">
        <v>2</v>
      </c>
      <c r="P431" s="20" t="s">
        <v>275</v>
      </c>
    </row>
    <row r="432" customFormat="false" ht="13.8" hidden="false" customHeight="false" outlineLevel="0" collapsed="false">
      <c r="B432" s="12" t="s">
        <v>278</v>
      </c>
      <c r="C432" s="12" t="s">
        <v>22</v>
      </c>
      <c r="D432" s="13" t="n">
        <v>10</v>
      </c>
      <c r="E432" s="13" t="n">
        <v>36</v>
      </c>
      <c r="F432" s="14" t="n">
        <v>36</v>
      </c>
      <c r="G432" s="15" t="n">
        <v>36</v>
      </c>
      <c r="H432" s="14" t="n">
        <v>36</v>
      </c>
      <c r="I432" s="16" t="n">
        <v>12</v>
      </c>
      <c r="J432" s="16" t="n">
        <v>9</v>
      </c>
      <c r="K432" s="16" t="n">
        <v>142</v>
      </c>
      <c r="L432" s="17" t="n">
        <v>10</v>
      </c>
      <c r="M432" s="18" t="n">
        <v>10</v>
      </c>
      <c r="N432" s="18" t="n">
        <v>36</v>
      </c>
      <c r="O432" s="19" t="n">
        <v>2</v>
      </c>
      <c r="P432" s="20" t="s">
        <v>275</v>
      </c>
    </row>
    <row r="433" customFormat="false" ht="13.8" hidden="false" customHeight="false" outlineLevel="0" collapsed="false">
      <c r="B433" s="12" t="s">
        <v>278</v>
      </c>
      <c r="C433" s="12" t="s">
        <v>23</v>
      </c>
      <c r="D433" s="13" t="n">
        <v>11</v>
      </c>
      <c r="E433" s="13" t="n">
        <v>36</v>
      </c>
      <c r="F433" s="14" t="n">
        <v>36</v>
      </c>
      <c r="G433" s="15" t="n">
        <v>36</v>
      </c>
      <c r="H433" s="14" t="n">
        <v>36</v>
      </c>
      <c r="I433" s="16" t="n">
        <v>12</v>
      </c>
      <c r="J433" s="16" t="n">
        <v>9</v>
      </c>
      <c r="K433" s="16" t="n">
        <v>143</v>
      </c>
      <c r="L433" s="17" t="n">
        <v>11</v>
      </c>
      <c r="M433" s="18" t="n">
        <v>11</v>
      </c>
      <c r="N433" s="18" t="n">
        <v>36</v>
      </c>
      <c r="O433" s="19" t="n">
        <v>2</v>
      </c>
      <c r="P433" s="20" t="s">
        <v>275</v>
      </c>
    </row>
    <row r="434" s="21" customFormat="true" ht="13.8" hidden="false" customHeight="false" outlineLevel="0" collapsed="false">
      <c r="B434" s="22" t="s">
        <v>278</v>
      </c>
      <c r="C434" s="22" t="s">
        <v>24</v>
      </c>
      <c r="D434" s="23" t="n">
        <v>12</v>
      </c>
      <c r="E434" s="23" t="n">
        <v>36</v>
      </c>
      <c r="F434" s="24" t="n">
        <v>36</v>
      </c>
      <c r="G434" s="25" t="n">
        <v>36</v>
      </c>
      <c r="H434" s="24" t="n">
        <v>36</v>
      </c>
      <c r="I434" s="26" t="n">
        <v>12</v>
      </c>
      <c r="J434" s="16" t="n">
        <v>9</v>
      </c>
      <c r="K434" s="16" t="n">
        <v>144</v>
      </c>
      <c r="L434" s="27" t="n">
        <v>12</v>
      </c>
      <c r="M434" s="28" t="n">
        <v>12</v>
      </c>
      <c r="N434" s="28" t="n">
        <v>36</v>
      </c>
      <c r="O434" s="19" t="n">
        <v>2</v>
      </c>
      <c r="P434" s="20" t="s">
        <v>275</v>
      </c>
    </row>
    <row r="435" customFormat="false" ht="13.8" hidden="false" customHeight="false" outlineLevel="0" collapsed="false">
      <c r="B435" s="12" t="s">
        <v>279</v>
      </c>
      <c r="C435" s="12" t="s">
        <v>18</v>
      </c>
      <c r="D435" s="13" t="n">
        <v>1</v>
      </c>
      <c r="E435" s="13" t="n">
        <v>37</v>
      </c>
      <c r="F435" s="14" t="n">
        <v>37</v>
      </c>
      <c r="G435" s="15" t="n">
        <v>37</v>
      </c>
      <c r="H435" s="14" t="n">
        <v>37</v>
      </c>
      <c r="I435" s="16" t="n">
        <v>1</v>
      </c>
      <c r="J435" s="16" t="n">
        <v>10</v>
      </c>
      <c r="K435" s="16" t="n">
        <v>1</v>
      </c>
      <c r="L435" s="17" t="n">
        <v>1</v>
      </c>
      <c r="M435" s="18" t="n">
        <v>1</v>
      </c>
      <c r="N435" s="18" t="n">
        <v>37</v>
      </c>
      <c r="O435" s="19" t="n">
        <v>1</v>
      </c>
      <c r="P435" s="20" t="s">
        <v>280</v>
      </c>
    </row>
    <row r="436" customFormat="false" ht="13.8" hidden="false" customHeight="false" outlineLevel="0" collapsed="false">
      <c r="B436" s="12" t="s">
        <v>279</v>
      </c>
      <c r="C436" s="12" t="s">
        <v>20</v>
      </c>
      <c r="D436" s="13" t="n">
        <v>2</v>
      </c>
      <c r="E436" s="13" t="n">
        <v>37</v>
      </c>
      <c r="F436" s="14" t="n">
        <v>37</v>
      </c>
      <c r="G436" s="15" t="n">
        <v>37</v>
      </c>
      <c r="H436" s="14" t="n">
        <v>37</v>
      </c>
      <c r="I436" s="16" t="n">
        <v>1</v>
      </c>
      <c r="J436" s="16" t="n">
        <v>10</v>
      </c>
      <c r="K436" s="16" t="n">
        <v>2</v>
      </c>
      <c r="L436" s="17" t="n">
        <v>2</v>
      </c>
      <c r="M436" s="18" t="n">
        <v>2</v>
      </c>
      <c r="N436" s="18" t="n">
        <v>37</v>
      </c>
      <c r="O436" s="19" t="n">
        <v>1</v>
      </c>
      <c r="P436" s="20" t="s">
        <v>280</v>
      </c>
    </row>
    <row r="437" customFormat="false" ht="13.8" hidden="false" customHeight="false" outlineLevel="0" collapsed="false">
      <c r="B437" s="12" t="s">
        <v>279</v>
      </c>
      <c r="C437" s="12" t="s">
        <v>21</v>
      </c>
      <c r="D437" s="13" t="n">
        <v>3</v>
      </c>
      <c r="E437" s="13" t="n">
        <v>37</v>
      </c>
      <c r="F437" s="14" t="n">
        <v>37</v>
      </c>
      <c r="G437" s="15" t="n">
        <v>37</v>
      </c>
      <c r="H437" s="14" t="n">
        <v>37</v>
      </c>
      <c r="I437" s="16" t="n">
        <v>1</v>
      </c>
      <c r="J437" s="16" t="n">
        <v>10</v>
      </c>
      <c r="K437" s="16" t="n">
        <v>3</v>
      </c>
      <c r="L437" s="17" t="n">
        <v>3</v>
      </c>
      <c r="M437" s="18" t="n">
        <v>3</v>
      </c>
      <c r="N437" s="18" t="n">
        <v>37</v>
      </c>
      <c r="O437" s="19" t="n">
        <v>1</v>
      </c>
      <c r="P437" s="20" t="s">
        <v>280</v>
      </c>
    </row>
    <row r="438" customFormat="false" ht="13.8" hidden="false" customHeight="false" outlineLevel="0" collapsed="false">
      <c r="B438" s="12" t="s">
        <v>279</v>
      </c>
      <c r="C438" s="12" t="s">
        <v>22</v>
      </c>
      <c r="D438" s="13" t="n">
        <v>4</v>
      </c>
      <c r="E438" s="13" t="n">
        <v>37</v>
      </c>
      <c r="F438" s="14" t="n">
        <v>37</v>
      </c>
      <c r="G438" s="15" t="n">
        <v>37</v>
      </c>
      <c r="H438" s="14" t="n">
        <v>37</v>
      </c>
      <c r="I438" s="16" t="n">
        <v>1</v>
      </c>
      <c r="J438" s="16" t="n">
        <v>10</v>
      </c>
      <c r="K438" s="16" t="n">
        <v>4</v>
      </c>
      <c r="L438" s="17" t="n">
        <v>4</v>
      </c>
      <c r="M438" s="18" t="n">
        <v>4</v>
      </c>
      <c r="N438" s="18" t="n">
        <v>37</v>
      </c>
      <c r="O438" s="19" t="n">
        <v>1</v>
      </c>
      <c r="P438" s="20" t="s">
        <v>280</v>
      </c>
    </row>
    <row r="439" customFormat="false" ht="13.8" hidden="false" customHeight="false" outlineLevel="0" collapsed="false">
      <c r="B439" s="12" t="s">
        <v>279</v>
      </c>
      <c r="C439" s="12" t="s">
        <v>23</v>
      </c>
      <c r="D439" s="13" t="n">
        <v>5</v>
      </c>
      <c r="E439" s="13" t="n">
        <v>37</v>
      </c>
      <c r="F439" s="14" t="n">
        <v>37</v>
      </c>
      <c r="G439" s="15" t="n">
        <v>37</v>
      </c>
      <c r="H439" s="14" t="n">
        <v>37</v>
      </c>
      <c r="I439" s="16" t="n">
        <v>1</v>
      </c>
      <c r="J439" s="16" t="n">
        <v>10</v>
      </c>
      <c r="K439" s="16" t="n">
        <v>5</v>
      </c>
      <c r="L439" s="17" t="n">
        <v>5</v>
      </c>
      <c r="M439" s="18" t="n">
        <v>5</v>
      </c>
      <c r="N439" s="18" t="n">
        <v>37</v>
      </c>
      <c r="O439" s="19" t="n">
        <v>1</v>
      </c>
      <c r="P439" s="20" t="s">
        <v>280</v>
      </c>
    </row>
    <row r="440" customFormat="false" ht="13.8" hidden="false" customHeight="false" outlineLevel="0" collapsed="false">
      <c r="B440" s="12" t="s">
        <v>279</v>
      </c>
      <c r="C440" s="12" t="s">
        <v>24</v>
      </c>
      <c r="D440" s="13" t="n">
        <v>6</v>
      </c>
      <c r="E440" s="13" t="n">
        <v>37</v>
      </c>
      <c r="F440" s="14" t="n">
        <v>37</v>
      </c>
      <c r="G440" s="15" t="n">
        <v>37</v>
      </c>
      <c r="H440" s="14" t="n">
        <v>37</v>
      </c>
      <c r="I440" s="16" t="n">
        <v>1</v>
      </c>
      <c r="J440" s="16" t="n">
        <v>10</v>
      </c>
      <c r="K440" s="16" t="n">
        <v>6</v>
      </c>
      <c r="L440" s="17" t="n">
        <v>6</v>
      </c>
      <c r="M440" s="18" t="n">
        <v>6</v>
      </c>
      <c r="N440" s="18" t="n">
        <v>37</v>
      </c>
      <c r="O440" s="19" t="n">
        <v>1</v>
      </c>
      <c r="P440" s="20" t="s">
        <v>280</v>
      </c>
    </row>
    <row r="441" customFormat="false" ht="13.8" hidden="false" customHeight="false" outlineLevel="0" collapsed="false">
      <c r="B441" s="12" t="s">
        <v>281</v>
      </c>
      <c r="C441" s="12" t="s">
        <v>18</v>
      </c>
      <c r="D441" s="13" t="n">
        <v>7</v>
      </c>
      <c r="E441" s="13" t="n">
        <v>37</v>
      </c>
      <c r="F441" s="14" t="n">
        <v>37</v>
      </c>
      <c r="G441" s="15" t="n">
        <v>37</v>
      </c>
      <c r="H441" s="14" t="n">
        <v>37</v>
      </c>
      <c r="I441" s="16" t="n">
        <v>1</v>
      </c>
      <c r="J441" s="16" t="n">
        <v>10</v>
      </c>
      <c r="K441" s="16" t="n">
        <v>7</v>
      </c>
      <c r="L441" s="17" t="n">
        <v>7</v>
      </c>
      <c r="M441" s="18" t="n">
        <v>7</v>
      </c>
      <c r="N441" s="18" t="n">
        <v>37</v>
      </c>
      <c r="O441" s="19" t="n">
        <v>1</v>
      </c>
      <c r="P441" s="20" t="s">
        <v>280</v>
      </c>
    </row>
    <row r="442" customFormat="false" ht="13.8" hidden="false" customHeight="false" outlineLevel="0" collapsed="false">
      <c r="B442" s="12" t="s">
        <v>281</v>
      </c>
      <c r="C442" s="12" t="s">
        <v>20</v>
      </c>
      <c r="D442" s="13" t="n">
        <v>8</v>
      </c>
      <c r="E442" s="13" t="n">
        <v>37</v>
      </c>
      <c r="F442" s="14" t="n">
        <v>37</v>
      </c>
      <c r="G442" s="15" t="n">
        <v>37</v>
      </c>
      <c r="H442" s="14" t="n">
        <v>37</v>
      </c>
      <c r="I442" s="16" t="n">
        <v>1</v>
      </c>
      <c r="J442" s="16" t="n">
        <v>10</v>
      </c>
      <c r="K442" s="16" t="n">
        <v>8</v>
      </c>
      <c r="L442" s="17" t="n">
        <v>8</v>
      </c>
      <c r="M442" s="18" t="n">
        <v>8</v>
      </c>
      <c r="N442" s="18" t="n">
        <v>37</v>
      </c>
      <c r="O442" s="19" t="n">
        <v>1</v>
      </c>
      <c r="P442" s="20" t="s">
        <v>280</v>
      </c>
    </row>
    <row r="443" customFormat="false" ht="13.8" hidden="false" customHeight="false" outlineLevel="0" collapsed="false">
      <c r="B443" s="12" t="s">
        <v>281</v>
      </c>
      <c r="C443" s="12" t="s">
        <v>21</v>
      </c>
      <c r="D443" s="13" t="n">
        <v>9</v>
      </c>
      <c r="E443" s="13" t="n">
        <v>37</v>
      </c>
      <c r="F443" s="14" t="n">
        <v>37</v>
      </c>
      <c r="G443" s="15" t="n">
        <v>37</v>
      </c>
      <c r="H443" s="14" t="n">
        <v>37</v>
      </c>
      <c r="I443" s="16" t="n">
        <v>1</v>
      </c>
      <c r="J443" s="16" t="n">
        <v>10</v>
      </c>
      <c r="K443" s="16" t="n">
        <v>9</v>
      </c>
      <c r="L443" s="17" t="n">
        <v>9</v>
      </c>
      <c r="M443" s="18" t="n">
        <v>9</v>
      </c>
      <c r="N443" s="18" t="n">
        <v>37</v>
      </c>
      <c r="O443" s="19" t="n">
        <v>1</v>
      </c>
      <c r="P443" s="20" t="s">
        <v>280</v>
      </c>
    </row>
    <row r="444" customFormat="false" ht="13.8" hidden="false" customHeight="false" outlineLevel="0" collapsed="false">
      <c r="B444" s="12" t="s">
        <v>281</v>
      </c>
      <c r="C444" s="12" t="s">
        <v>22</v>
      </c>
      <c r="D444" s="13" t="n">
        <v>10</v>
      </c>
      <c r="E444" s="13" t="n">
        <v>37</v>
      </c>
      <c r="F444" s="14" t="n">
        <v>37</v>
      </c>
      <c r="G444" s="15" t="n">
        <v>37</v>
      </c>
      <c r="H444" s="14" t="n">
        <v>37</v>
      </c>
      <c r="I444" s="16" t="n">
        <v>1</v>
      </c>
      <c r="J444" s="16" t="n">
        <v>10</v>
      </c>
      <c r="K444" s="16" t="n">
        <v>10</v>
      </c>
      <c r="L444" s="17" t="n">
        <v>10</v>
      </c>
      <c r="M444" s="18" t="n">
        <v>10</v>
      </c>
      <c r="N444" s="18" t="n">
        <v>37</v>
      </c>
      <c r="O444" s="19" t="n">
        <v>1</v>
      </c>
      <c r="P444" s="20" t="s">
        <v>280</v>
      </c>
    </row>
    <row r="445" customFormat="false" ht="13.8" hidden="false" customHeight="false" outlineLevel="0" collapsed="false">
      <c r="B445" s="12" t="s">
        <v>281</v>
      </c>
      <c r="C445" s="12" t="s">
        <v>23</v>
      </c>
      <c r="D445" s="13" t="n">
        <v>11</v>
      </c>
      <c r="E445" s="13" t="n">
        <v>37</v>
      </c>
      <c r="F445" s="14" t="n">
        <v>37</v>
      </c>
      <c r="G445" s="15" t="n">
        <v>37</v>
      </c>
      <c r="H445" s="14" t="n">
        <v>37</v>
      </c>
      <c r="I445" s="16" t="n">
        <v>1</v>
      </c>
      <c r="J445" s="16" t="n">
        <v>10</v>
      </c>
      <c r="K445" s="16" t="n">
        <v>11</v>
      </c>
      <c r="L445" s="17" t="n">
        <v>11</v>
      </c>
      <c r="M445" s="18" t="n">
        <v>11</v>
      </c>
      <c r="N445" s="18" t="n">
        <v>37</v>
      </c>
      <c r="O445" s="19" t="n">
        <v>1</v>
      </c>
      <c r="P445" s="20" t="s">
        <v>280</v>
      </c>
    </row>
    <row r="446" customFormat="false" ht="13.8" hidden="false" customHeight="false" outlineLevel="0" collapsed="false">
      <c r="B446" s="12" t="s">
        <v>281</v>
      </c>
      <c r="C446" s="12" t="s">
        <v>24</v>
      </c>
      <c r="D446" s="13" t="n">
        <v>12</v>
      </c>
      <c r="E446" s="13" t="n">
        <v>37</v>
      </c>
      <c r="F446" s="14" t="n">
        <v>37</v>
      </c>
      <c r="G446" s="15" t="n">
        <v>37</v>
      </c>
      <c r="H446" s="14" t="n">
        <v>37</v>
      </c>
      <c r="I446" s="16" t="n">
        <v>1</v>
      </c>
      <c r="J446" s="16" t="n">
        <v>10</v>
      </c>
      <c r="K446" s="16" t="n">
        <v>12</v>
      </c>
      <c r="L446" s="17" t="n">
        <v>12</v>
      </c>
      <c r="M446" s="18" t="n">
        <v>12</v>
      </c>
      <c r="N446" s="18" t="n">
        <v>37</v>
      </c>
      <c r="O446" s="19" t="n">
        <v>1</v>
      </c>
      <c r="P446" s="20" t="s">
        <v>280</v>
      </c>
    </row>
    <row r="447" customFormat="false" ht="13.8" hidden="false" customHeight="false" outlineLevel="0" collapsed="false">
      <c r="B447" s="12" t="s">
        <v>282</v>
      </c>
      <c r="C447" s="12" t="s">
        <v>18</v>
      </c>
      <c r="D447" s="13" t="n">
        <v>1</v>
      </c>
      <c r="E447" s="13" t="n">
        <v>38</v>
      </c>
      <c r="F447" s="14" t="n">
        <v>38</v>
      </c>
      <c r="G447" s="15" t="n">
        <v>38</v>
      </c>
      <c r="H447" s="14" t="n">
        <v>38</v>
      </c>
      <c r="I447" s="16" t="n">
        <v>2</v>
      </c>
      <c r="J447" s="16" t="n">
        <v>10</v>
      </c>
      <c r="K447" s="16" t="n">
        <v>13</v>
      </c>
      <c r="L447" s="17" t="n">
        <v>1</v>
      </c>
      <c r="M447" s="18" t="n">
        <v>1</v>
      </c>
      <c r="N447" s="18" t="n">
        <v>38</v>
      </c>
      <c r="O447" s="19" t="n">
        <v>2</v>
      </c>
      <c r="P447" s="20" t="s">
        <v>280</v>
      </c>
    </row>
    <row r="448" customFormat="false" ht="13.8" hidden="false" customHeight="false" outlineLevel="0" collapsed="false">
      <c r="B448" s="12" t="s">
        <v>282</v>
      </c>
      <c r="C448" s="12" t="s">
        <v>20</v>
      </c>
      <c r="D448" s="13" t="n">
        <v>2</v>
      </c>
      <c r="E448" s="13" t="n">
        <v>38</v>
      </c>
      <c r="F448" s="14" t="n">
        <v>38</v>
      </c>
      <c r="G448" s="15" t="n">
        <v>38</v>
      </c>
      <c r="H448" s="14" t="n">
        <v>38</v>
      </c>
      <c r="I448" s="16" t="n">
        <v>2</v>
      </c>
      <c r="J448" s="16" t="n">
        <v>10</v>
      </c>
      <c r="K448" s="16" t="n">
        <v>14</v>
      </c>
      <c r="L448" s="17" t="n">
        <v>2</v>
      </c>
      <c r="M448" s="18" t="n">
        <v>2</v>
      </c>
      <c r="N448" s="18" t="n">
        <v>38</v>
      </c>
      <c r="O448" s="19" t="n">
        <v>2</v>
      </c>
      <c r="P448" s="20" t="s">
        <v>280</v>
      </c>
    </row>
    <row r="449" customFormat="false" ht="13.8" hidden="false" customHeight="false" outlineLevel="0" collapsed="false">
      <c r="B449" s="12" t="s">
        <v>282</v>
      </c>
      <c r="C449" s="12" t="s">
        <v>21</v>
      </c>
      <c r="D449" s="13" t="n">
        <v>3</v>
      </c>
      <c r="E449" s="13" t="n">
        <v>38</v>
      </c>
      <c r="F449" s="14" t="n">
        <v>38</v>
      </c>
      <c r="G449" s="15" t="n">
        <v>38</v>
      </c>
      <c r="H449" s="14" t="n">
        <v>38</v>
      </c>
      <c r="I449" s="16" t="n">
        <v>2</v>
      </c>
      <c r="J449" s="16" t="n">
        <v>10</v>
      </c>
      <c r="K449" s="16" t="n">
        <v>15</v>
      </c>
      <c r="L449" s="17" t="n">
        <v>3</v>
      </c>
      <c r="M449" s="18" t="n">
        <v>3</v>
      </c>
      <c r="N449" s="18" t="n">
        <v>38</v>
      </c>
      <c r="O449" s="19" t="n">
        <v>2</v>
      </c>
      <c r="P449" s="20" t="s">
        <v>280</v>
      </c>
    </row>
    <row r="450" customFormat="false" ht="13.8" hidden="false" customHeight="false" outlineLevel="0" collapsed="false">
      <c r="B450" s="12" t="s">
        <v>282</v>
      </c>
      <c r="C450" s="12" t="s">
        <v>22</v>
      </c>
      <c r="D450" s="13" t="n">
        <v>4</v>
      </c>
      <c r="E450" s="13" t="n">
        <v>38</v>
      </c>
      <c r="F450" s="14" t="n">
        <v>38</v>
      </c>
      <c r="G450" s="15" t="n">
        <v>38</v>
      </c>
      <c r="H450" s="14" t="n">
        <v>38</v>
      </c>
      <c r="I450" s="16" t="n">
        <v>2</v>
      </c>
      <c r="J450" s="16" t="n">
        <v>10</v>
      </c>
      <c r="K450" s="16" t="n">
        <v>16</v>
      </c>
      <c r="L450" s="17" t="n">
        <v>4</v>
      </c>
      <c r="M450" s="18" t="n">
        <v>4</v>
      </c>
      <c r="N450" s="18" t="n">
        <v>38</v>
      </c>
      <c r="O450" s="19" t="n">
        <v>2</v>
      </c>
      <c r="P450" s="20" t="s">
        <v>280</v>
      </c>
    </row>
    <row r="451" customFormat="false" ht="13.8" hidden="false" customHeight="false" outlineLevel="0" collapsed="false">
      <c r="B451" s="12" t="s">
        <v>282</v>
      </c>
      <c r="C451" s="12" t="s">
        <v>23</v>
      </c>
      <c r="D451" s="13" t="n">
        <v>5</v>
      </c>
      <c r="E451" s="13" t="n">
        <v>38</v>
      </c>
      <c r="F451" s="14" t="n">
        <v>38</v>
      </c>
      <c r="G451" s="15" t="n">
        <v>38</v>
      </c>
      <c r="H451" s="14" t="n">
        <v>38</v>
      </c>
      <c r="I451" s="16" t="n">
        <v>2</v>
      </c>
      <c r="J451" s="16" t="n">
        <v>10</v>
      </c>
      <c r="K451" s="16" t="n">
        <v>17</v>
      </c>
      <c r="L451" s="17" t="n">
        <v>5</v>
      </c>
      <c r="M451" s="18" t="n">
        <v>5</v>
      </c>
      <c r="N451" s="18" t="n">
        <v>38</v>
      </c>
      <c r="O451" s="19" t="n">
        <v>2</v>
      </c>
      <c r="P451" s="20" t="s">
        <v>280</v>
      </c>
    </row>
    <row r="452" customFormat="false" ht="13.8" hidden="false" customHeight="false" outlineLevel="0" collapsed="false">
      <c r="B452" s="12" t="s">
        <v>282</v>
      </c>
      <c r="C452" s="12" t="s">
        <v>24</v>
      </c>
      <c r="D452" s="13" t="n">
        <v>6</v>
      </c>
      <c r="E452" s="13" t="n">
        <v>38</v>
      </c>
      <c r="F452" s="14" t="n">
        <v>38</v>
      </c>
      <c r="G452" s="15" t="n">
        <v>38</v>
      </c>
      <c r="H452" s="14" t="n">
        <v>38</v>
      </c>
      <c r="I452" s="16" t="n">
        <v>2</v>
      </c>
      <c r="J452" s="16" t="n">
        <v>10</v>
      </c>
      <c r="K452" s="16" t="n">
        <v>18</v>
      </c>
      <c r="L452" s="17" t="n">
        <v>6</v>
      </c>
      <c r="M452" s="18" t="n">
        <v>6</v>
      </c>
      <c r="N452" s="18" t="n">
        <v>38</v>
      </c>
      <c r="O452" s="19" t="n">
        <v>2</v>
      </c>
      <c r="P452" s="20" t="s">
        <v>280</v>
      </c>
    </row>
    <row r="453" customFormat="false" ht="13.8" hidden="false" customHeight="false" outlineLevel="0" collapsed="false">
      <c r="B453" s="12" t="s">
        <v>283</v>
      </c>
      <c r="C453" s="12" t="s">
        <v>18</v>
      </c>
      <c r="D453" s="13" t="n">
        <v>7</v>
      </c>
      <c r="E453" s="13" t="n">
        <v>38</v>
      </c>
      <c r="F453" s="14" t="n">
        <v>38</v>
      </c>
      <c r="G453" s="15" t="n">
        <v>38</v>
      </c>
      <c r="H453" s="14" t="n">
        <v>38</v>
      </c>
      <c r="I453" s="16" t="n">
        <v>2</v>
      </c>
      <c r="J453" s="16" t="n">
        <v>10</v>
      </c>
      <c r="K453" s="16" t="n">
        <v>19</v>
      </c>
      <c r="L453" s="17" t="n">
        <v>7</v>
      </c>
      <c r="M453" s="18" t="n">
        <v>7</v>
      </c>
      <c r="N453" s="18" t="n">
        <v>38</v>
      </c>
      <c r="O453" s="19" t="n">
        <v>2</v>
      </c>
      <c r="P453" s="20" t="s">
        <v>280</v>
      </c>
    </row>
    <row r="454" customFormat="false" ht="13.8" hidden="false" customHeight="false" outlineLevel="0" collapsed="false">
      <c r="B454" s="12" t="s">
        <v>283</v>
      </c>
      <c r="C454" s="12" t="s">
        <v>20</v>
      </c>
      <c r="D454" s="13" t="n">
        <v>8</v>
      </c>
      <c r="E454" s="13" t="n">
        <v>38</v>
      </c>
      <c r="F454" s="14" t="n">
        <v>38</v>
      </c>
      <c r="G454" s="15" t="n">
        <v>38</v>
      </c>
      <c r="H454" s="14" t="n">
        <v>38</v>
      </c>
      <c r="I454" s="16" t="n">
        <v>2</v>
      </c>
      <c r="J454" s="16" t="n">
        <v>10</v>
      </c>
      <c r="K454" s="16" t="n">
        <v>20</v>
      </c>
      <c r="L454" s="17" t="n">
        <v>8</v>
      </c>
      <c r="M454" s="18" t="n">
        <v>8</v>
      </c>
      <c r="N454" s="18" t="n">
        <v>38</v>
      </c>
      <c r="O454" s="19" t="n">
        <v>2</v>
      </c>
      <c r="P454" s="20" t="s">
        <v>280</v>
      </c>
    </row>
    <row r="455" customFormat="false" ht="13.8" hidden="false" customHeight="false" outlineLevel="0" collapsed="false">
      <c r="B455" s="12" t="s">
        <v>283</v>
      </c>
      <c r="C455" s="12" t="s">
        <v>21</v>
      </c>
      <c r="D455" s="13" t="n">
        <v>9</v>
      </c>
      <c r="E455" s="13" t="n">
        <v>38</v>
      </c>
      <c r="F455" s="14" t="n">
        <v>38</v>
      </c>
      <c r="G455" s="15" t="n">
        <v>38</v>
      </c>
      <c r="H455" s="14" t="n">
        <v>38</v>
      </c>
      <c r="I455" s="16" t="n">
        <v>2</v>
      </c>
      <c r="J455" s="16" t="n">
        <v>10</v>
      </c>
      <c r="K455" s="16" t="n">
        <v>21</v>
      </c>
      <c r="L455" s="17" t="n">
        <v>9</v>
      </c>
      <c r="M455" s="18" t="n">
        <v>9</v>
      </c>
      <c r="N455" s="18" t="n">
        <v>38</v>
      </c>
      <c r="O455" s="19" t="n">
        <v>2</v>
      </c>
      <c r="P455" s="20" t="s">
        <v>280</v>
      </c>
    </row>
    <row r="456" customFormat="false" ht="13.8" hidden="false" customHeight="false" outlineLevel="0" collapsed="false">
      <c r="B456" s="12" t="s">
        <v>283</v>
      </c>
      <c r="C456" s="12" t="s">
        <v>22</v>
      </c>
      <c r="D456" s="13" t="n">
        <v>10</v>
      </c>
      <c r="E456" s="13" t="n">
        <v>38</v>
      </c>
      <c r="F456" s="14" t="n">
        <v>38</v>
      </c>
      <c r="G456" s="15" t="n">
        <v>38</v>
      </c>
      <c r="H456" s="14" t="n">
        <v>38</v>
      </c>
      <c r="I456" s="16" t="n">
        <v>2</v>
      </c>
      <c r="J456" s="16" t="n">
        <v>10</v>
      </c>
      <c r="K456" s="16" t="n">
        <v>22</v>
      </c>
      <c r="L456" s="17" t="n">
        <v>10</v>
      </c>
      <c r="M456" s="18" t="n">
        <v>10</v>
      </c>
      <c r="N456" s="18" t="n">
        <v>38</v>
      </c>
      <c r="O456" s="19" t="n">
        <v>2</v>
      </c>
      <c r="P456" s="20" t="s">
        <v>280</v>
      </c>
    </row>
    <row r="457" customFormat="false" ht="13.8" hidden="false" customHeight="false" outlineLevel="0" collapsed="false">
      <c r="B457" s="12" t="s">
        <v>283</v>
      </c>
      <c r="C457" s="12" t="s">
        <v>23</v>
      </c>
      <c r="D457" s="13" t="n">
        <v>11</v>
      </c>
      <c r="E457" s="13" t="n">
        <v>38</v>
      </c>
      <c r="F457" s="14" t="n">
        <v>38</v>
      </c>
      <c r="G457" s="15" t="n">
        <v>38</v>
      </c>
      <c r="H457" s="14" t="n">
        <v>38</v>
      </c>
      <c r="I457" s="16" t="n">
        <v>2</v>
      </c>
      <c r="J457" s="16" t="n">
        <v>10</v>
      </c>
      <c r="K457" s="16" t="n">
        <v>23</v>
      </c>
      <c r="L457" s="17" t="n">
        <v>11</v>
      </c>
      <c r="M457" s="18" t="n">
        <v>11</v>
      </c>
      <c r="N457" s="18" t="n">
        <v>38</v>
      </c>
      <c r="O457" s="19" t="n">
        <v>2</v>
      </c>
      <c r="P457" s="20" t="s">
        <v>280</v>
      </c>
    </row>
    <row r="458" customFormat="false" ht="13.8" hidden="false" customHeight="false" outlineLevel="0" collapsed="false">
      <c r="B458" s="12" t="s">
        <v>283</v>
      </c>
      <c r="C458" s="12" t="s">
        <v>24</v>
      </c>
      <c r="D458" s="13" t="n">
        <v>12</v>
      </c>
      <c r="E458" s="13" t="n">
        <v>38</v>
      </c>
      <c r="F458" s="14" t="n">
        <v>38</v>
      </c>
      <c r="G458" s="15" t="n">
        <v>38</v>
      </c>
      <c r="H458" s="14" t="n">
        <v>38</v>
      </c>
      <c r="I458" s="16" t="n">
        <v>2</v>
      </c>
      <c r="J458" s="16" t="n">
        <v>10</v>
      </c>
      <c r="K458" s="16" t="n">
        <v>24</v>
      </c>
      <c r="L458" s="17" t="n">
        <v>12</v>
      </c>
      <c r="M458" s="18" t="n">
        <v>12</v>
      </c>
      <c r="N458" s="18" t="n">
        <v>38</v>
      </c>
      <c r="O458" s="19" t="n">
        <v>2</v>
      </c>
      <c r="P458" s="20" t="s">
        <v>280</v>
      </c>
    </row>
    <row r="459" customFormat="false" ht="13.8" hidden="false" customHeight="false" outlineLevel="0" collapsed="false">
      <c r="B459" s="12" t="s">
        <v>284</v>
      </c>
      <c r="C459" s="12" t="s">
        <v>18</v>
      </c>
      <c r="D459" s="13" t="n">
        <v>1</v>
      </c>
      <c r="E459" s="13" t="n">
        <v>39</v>
      </c>
      <c r="F459" s="14" t="n">
        <v>39</v>
      </c>
      <c r="G459" s="15" t="n">
        <v>39</v>
      </c>
      <c r="H459" s="14" t="n">
        <v>39</v>
      </c>
      <c r="I459" s="16" t="n">
        <v>3</v>
      </c>
      <c r="J459" s="16" t="n">
        <v>10</v>
      </c>
      <c r="K459" s="16" t="n">
        <v>25</v>
      </c>
      <c r="L459" s="17" t="n">
        <v>1</v>
      </c>
      <c r="M459" s="18" t="n">
        <v>1</v>
      </c>
      <c r="N459" s="18" t="n">
        <v>39</v>
      </c>
      <c r="O459" s="19" t="n">
        <v>1</v>
      </c>
      <c r="P459" s="20" t="s">
        <v>285</v>
      </c>
    </row>
    <row r="460" customFormat="false" ht="13.8" hidden="false" customHeight="false" outlineLevel="0" collapsed="false">
      <c r="B460" s="12" t="s">
        <v>284</v>
      </c>
      <c r="C460" s="12" t="s">
        <v>20</v>
      </c>
      <c r="D460" s="13" t="n">
        <v>2</v>
      </c>
      <c r="E460" s="13" t="n">
        <v>39</v>
      </c>
      <c r="F460" s="14" t="n">
        <v>39</v>
      </c>
      <c r="G460" s="15" t="n">
        <v>39</v>
      </c>
      <c r="H460" s="14" t="n">
        <v>39</v>
      </c>
      <c r="I460" s="16" t="n">
        <v>3</v>
      </c>
      <c r="J460" s="16" t="n">
        <v>10</v>
      </c>
      <c r="K460" s="16" t="n">
        <v>26</v>
      </c>
      <c r="L460" s="17" t="n">
        <v>2</v>
      </c>
      <c r="M460" s="18" t="n">
        <v>2</v>
      </c>
      <c r="N460" s="18" t="n">
        <v>39</v>
      </c>
      <c r="O460" s="19" t="n">
        <v>1</v>
      </c>
      <c r="P460" s="20" t="s">
        <v>285</v>
      </c>
    </row>
    <row r="461" customFormat="false" ht="13.8" hidden="false" customHeight="false" outlineLevel="0" collapsed="false">
      <c r="B461" s="12" t="s">
        <v>284</v>
      </c>
      <c r="C461" s="12" t="s">
        <v>21</v>
      </c>
      <c r="D461" s="13" t="n">
        <v>3</v>
      </c>
      <c r="E461" s="13" t="n">
        <v>39</v>
      </c>
      <c r="F461" s="14" t="n">
        <v>39</v>
      </c>
      <c r="G461" s="15" t="n">
        <v>39</v>
      </c>
      <c r="H461" s="14" t="n">
        <v>39</v>
      </c>
      <c r="I461" s="16" t="n">
        <v>3</v>
      </c>
      <c r="J461" s="16" t="n">
        <v>10</v>
      </c>
      <c r="K461" s="16" t="n">
        <v>27</v>
      </c>
      <c r="L461" s="17" t="n">
        <v>3</v>
      </c>
      <c r="M461" s="18" t="n">
        <v>3</v>
      </c>
      <c r="N461" s="18" t="n">
        <v>39</v>
      </c>
      <c r="O461" s="19" t="n">
        <v>1</v>
      </c>
      <c r="P461" s="20" t="s">
        <v>285</v>
      </c>
    </row>
    <row r="462" customFormat="false" ht="13.8" hidden="false" customHeight="false" outlineLevel="0" collapsed="false">
      <c r="B462" s="12" t="s">
        <v>284</v>
      </c>
      <c r="C462" s="12" t="s">
        <v>22</v>
      </c>
      <c r="D462" s="13" t="n">
        <v>4</v>
      </c>
      <c r="E462" s="13" t="n">
        <v>39</v>
      </c>
      <c r="F462" s="14" t="n">
        <v>39</v>
      </c>
      <c r="G462" s="15" t="n">
        <v>39</v>
      </c>
      <c r="H462" s="14" t="n">
        <v>39</v>
      </c>
      <c r="I462" s="16" t="n">
        <v>3</v>
      </c>
      <c r="J462" s="16" t="n">
        <v>10</v>
      </c>
      <c r="K462" s="16" t="n">
        <v>28</v>
      </c>
      <c r="L462" s="17" t="n">
        <v>4</v>
      </c>
      <c r="M462" s="18" t="n">
        <v>4</v>
      </c>
      <c r="N462" s="18" t="n">
        <v>39</v>
      </c>
      <c r="O462" s="19" t="n">
        <v>1</v>
      </c>
      <c r="P462" s="20" t="s">
        <v>285</v>
      </c>
    </row>
    <row r="463" customFormat="false" ht="13.8" hidden="false" customHeight="false" outlineLevel="0" collapsed="false">
      <c r="B463" s="12" t="s">
        <v>284</v>
      </c>
      <c r="C463" s="12" t="s">
        <v>23</v>
      </c>
      <c r="D463" s="13" t="n">
        <v>5</v>
      </c>
      <c r="E463" s="13" t="n">
        <v>39</v>
      </c>
      <c r="F463" s="14" t="n">
        <v>39</v>
      </c>
      <c r="G463" s="15" t="n">
        <v>39</v>
      </c>
      <c r="H463" s="14" t="n">
        <v>39</v>
      </c>
      <c r="I463" s="16" t="n">
        <v>3</v>
      </c>
      <c r="J463" s="16" t="n">
        <v>10</v>
      </c>
      <c r="K463" s="16" t="n">
        <v>29</v>
      </c>
      <c r="L463" s="17" t="n">
        <v>5</v>
      </c>
      <c r="M463" s="18" t="n">
        <v>5</v>
      </c>
      <c r="N463" s="18" t="n">
        <v>39</v>
      </c>
      <c r="O463" s="19" t="n">
        <v>1</v>
      </c>
      <c r="P463" s="20" t="s">
        <v>285</v>
      </c>
    </row>
    <row r="464" customFormat="false" ht="13.8" hidden="false" customHeight="false" outlineLevel="0" collapsed="false">
      <c r="B464" s="12" t="s">
        <v>284</v>
      </c>
      <c r="C464" s="12" t="s">
        <v>24</v>
      </c>
      <c r="D464" s="13" t="n">
        <v>6</v>
      </c>
      <c r="E464" s="13" t="n">
        <v>39</v>
      </c>
      <c r="F464" s="14" t="n">
        <v>39</v>
      </c>
      <c r="G464" s="15" t="n">
        <v>39</v>
      </c>
      <c r="H464" s="14" t="n">
        <v>39</v>
      </c>
      <c r="I464" s="16" t="n">
        <v>3</v>
      </c>
      <c r="J464" s="16" t="n">
        <v>10</v>
      </c>
      <c r="K464" s="16" t="n">
        <v>30</v>
      </c>
      <c r="L464" s="17" t="n">
        <v>6</v>
      </c>
      <c r="M464" s="18" t="n">
        <v>6</v>
      </c>
      <c r="N464" s="18" t="n">
        <v>39</v>
      </c>
      <c r="O464" s="19" t="n">
        <v>1</v>
      </c>
      <c r="P464" s="20" t="s">
        <v>285</v>
      </c>
    </row>
    <row r="465" customFormat="false" ht="13.8" hidden="false" customHeight="false" outlineLevel="0" collapsed="false">
      <c r="B465" s="12" t="s">
        <v>286</v>
      </c>
      <c r="C465" s="12" t="s">
        <v>18</v>
      </c>
      <c r="D465" s="13" t="n">
        <v>7</v>
      </c>
      <c r="E465" s="13" t="n">
        <v>39</v>
      </c>
      <c r="F465" s="14" t="n">
        <v>39</v>
      </c>
      <c r="G465" s="15" t="n">
        <v>39</v>
      </c>
      <c r="H465" s="14" t="n">
        <v>39</v>
      </c>
      <c r="I465" s="16" t="n">
        <v>3</v>
      </c>
      <c r="J465" s="16" t="n">
        <v>10</v>
      </c>
      <c r="K465" s="16" t="n">
        <v>31</v>
      </c>
      <c r="L465" s="17" t="n">
        <v>7</v>
      </c>
      <c r="M465" s="18" t="n">
        <v>7</v>
      </c>
      <c r="N465" s="18" t="n">
        <v>39</v>
      </c>
      <c r="O465" s="19" t="n">
        <v>1</v>
      </c>
      <c r="P465" s="20" t="s">
        <v>285</v>
      </c>
    </row>
    <row r="466" customFormat="false" ht="13.8" hidden="false" customHeight="false" outlineLevel="0" collapsed="false">
      <c r="B466" s="12" t="s">
        <v>286</v>
      </c>
      <c r="C466" s="12" t="s">
        <v>20</v>
      </c>
      <c r="D466" s="13" t="n">
        <v>8</v>
      </c>
      <c r="E466" s="13" t="n">
        <v>39</v>
      </c>
      <c r="F466" s="14" t="n">
        <v>39</v>
      </c>
      <c r="G466" s="15" t="n">
        <v>39</v>
      </c>
      <c r="H466" s="14" t="n">
        <v>39</v>
      </c>
      <c r="I466" s="16" t="n">
        <v>3</v>
      </c>
      <c r="J466" s="16" t="n">
        <v>10</v>
      </c>
      <c r="K466" s="16" t="n">
        <v>32</v>
      </c>
      <c r="L466" s="17" t="n">
        <v>8</v>
      </c>
      <c r="M466" s="18" t="n">
        <v>8</v>
      </c>
      <c r="N466" s="18" t="n">
        <v>39</v>
      </c>
      <c r="O466" s="19" t="n">
        <v>1</v>
      </c>
      <c r="P466" s="20" t="s">
        <v>285</v>
      </c>
    </row>
    <row r="467" customFormat="false" ht="13.8" hidden="false" customHeight="false" outlineLevel="0" collapsed="false">
      <c r="B467" s="12" t="s">
        <v>286</v>
      </c>
      <c r="C467" s="12" t="s">
        <v>21</v>
      </c>
      <c r="D467" s="13" t="n">
        <v>9</v>
      </c>
      <c r="E467" s="13" t="n">
        <v>39</v>
      </c>
      <c r="F467" s="14" t="n">
        <v>39</v>
      </c>
      <c r="G467" s="15" t="n">
        <v>39</v>
      </c>
      <c r="H467" s="14" t="n">
        <v>39</v>
      </c>
      <c r="I467" s="16" t="n">
        <v>3</v>
      </c>
      <c r="J467" s="16" t="n">
        <v>10</v>
      </c>
      <c r="K467" s="16" t="n">
        <v>33</v>
      </c>
      <c r="L467" s="17" t="n">
        <v>9</v>
      </c>
      <c r="M467" s="18" t="n">
        <v>9</v>
      </c>
      <c r="N467" s="18" t="n">
        <v>39</v>
      </c>
      <c r="O467" s="19" t="n">
        <v>1</v>
      </c>
      <c r="P467" s="20" t="s">
        <v>285</v>
      </c>
    </row>
    <row r="468" customFormat="false" ht="13.8" hidden="false" customHeight="false" outlineLevel="0" collapsed="false">
      <c r="B468" s="12" t="s">
        <v>286</v>
      </c>
      <c r="C468" s="12" t="s">
        <v>22</v>
      </c>
      <c r="D468" s="13" t="n">
        <v>10</v>
      </c>
      <c r="E468" s="13" t="n">
        <v>39</v>
      </c>
      <c r="F468" s="14" t="n">
        <v>39</v>
      </c>
      <c r="G468" s="15" t="n">
        <v>39</v>
      </c>
      <c r="H468" s="14" t="n">
        <v>39</v>
      </c>
      <c r="I468" s="16" t="n">
        <v>3</v>
      </c>
      <c r="J468" s="16" t="n">
        <v>10</v>
      </c>
      <c r="K468" s="16" t="n">
        <v>34</v>
      </c>
      <c r="L468" s="17" t="n">
        <v>10</v>
      </c>
      <c r="M468" s="18" t="n">
        <v>10</v>
      </c>
      <c r="N468" s="18" t="n">
        <v>39</v>
      </c>
      <c r="O468" s="19" t="n">
        <v>1</v>
      </c>
      <c r="P468" s="20" t="s">
        <v>285</v>
      </c>
    </row>
    <row r="469" customFormat="false" ht="13.8" hidden="false" customHeight="false" outlineLevel="0" collapsed="false">
      <c r="B469" s="12" t="s">
        <v>286</v>
      </c>
      <c r="C469" s="12" t="s">
        <v>23</v>
      </c>
      <c r="D469" s="13" t="n">
        <v>11</v>
      </c>
      <c r="E469" s="13" t="n">
        <v>39</v>
      </c>
      <c r="F469" s="14" t="n">
        <v>39</v>
      </c>
      <c r="G469" s="15" t="n">
        <v>39</v>
      </c>
      <c r="H469" s="14" t="n">
        <v>39</v>
      </c>
      <c r="I469" s="16" t="n">
        <v>3</v>
      </c>
      <c r="J469" s="16" t="n">
        <v>10</v>
      </c>
      <c r="K469" s="16" t="n">
        <v>35</v>
      </c>
      <c r="L469" s="17" t="n">
        <v>11</v>
      </c>
      <c r="M469" s="18" t="n">
        <v>11</v>
      </c>
      <c r="N469" s="18" t="n">
        <v>39</v>
      </c>
      <c r="O469" s="19" t="n">
        <v>1</v>
      </c>
      <c r="P469" s="20" t="s">
        <v>285</v>
      </c>
    </row>
    <row r="470" customFormat="false" ht="13.8" hidden="false" customHeight="false" outlineLevel="0" collapsed="false">
      <c r="B470" s="12" t="s">
        <v>286</v>
      </c>
      <c r="C470" s="12" t="s">
        <v>24</v>
      </c>
      <c r="D470" s="13" t="n">
        <v>12</v>
      </c>
      <c r="E470" s="13" t="n">
        <v>39</v>
      </c>
      <c r="F470" s="14" t="n">
        <v>39</v>
      </c>
      <c r="G470" s="15" t="n">
        <v>39</v>
      </c>
      <c r="H470" s="14" t="n">
        <v>39</v>
      </c>
      <c r="I470" s="16" t="n">
        <v>3</v>
      </c>
      <c r="J470" s="16" t="n">
        <v>10</v>
      </c>
      <c r="K470" s="16" t="n">
        <v>36</v>
      </c>
      <c r="L470" s="17" t="n">
        <v>12</v>
      </c>
      <c r="M470" s="18" t="n">
        <v>12</v>
      </c>
      <c r="N470" s="18" t="n">
        <v>39</v>
      </c>
      <c r="O470" s="19" t="n">
        <v>1</v>
      </c>
      <c r="P470" s="20" t="s">
        <v>285</v>
      </c>
    </row>
    <row r="471" customFormat="false" ht="13.8" hidden="false" customHeight="false" outlineLevel="0" collapsed="false">
      <c r="B471" s="12" t="s">
        <v>287</v>
      </c>
      <c r="C471" s="12" t="s">
        <v>18</v>
      </c>
      <c r="D471" s="13" t="n">
        <v>1</v>
      </c>
      <c r="E471" s="13" t="n">
        <v>40</v>
      </c>
      <c r="F471" s="14" t="n">
        <v>40</v>
      </c>
      <c r="G471" s="15" t="n">
        <v>40</v>
      </c>
      <c r="H471" s="14" t="n">
        <v>40</v>
      </c>
      <c r="I471" s="16" t="n">
        <v>4</v>
      </c>
      <c r="J471" s="16" t="n">
        <v>10</v>
      </c>
      <c r="K471" s="16" t="n">
        <v>37</v>
      </c>
      <c r="L471" s="17" t="n">
        <v>1</v>
      </c>
      <c r="M471" s="18" t="n">
        <v>1</v>
      </c>
      <c r="N471" s="18" t="n">
        <v>40</v>
      </c>
      <c r="O471" s="19" t="n">
        <v>2</v>
      </c>
      <c r="P471" s="20" t="s">
        <v>285</v>
      </c>
    </row>
    <row r="472" customFormat="false" ht="13.8" hidden="false" customHeight="false" outlineLevel="0" collapsed="false">
      <c r="B472" s="12" t="s">
        <v>287</v>
      </c>
      <c r="C472" s="12" t="s">
        <v>20</v>
      </c>
      <c r="D472" s="13" t="n">
        <v>2</v>
      </c>
      <c r="E472" s="13" t="n">
        <v>40</v>
      </c>
      <c r="F472" s="14" t="n">
        <v>40</v>
      </c>
      <c r="G472" s="15" t="n">
        <v>40</v>
      </c>
      <c r="H472" s="14" t="n">
        <v>40</v>
      </c>
      <c r="I472" s="16" t="n">
        <v>4</v>
      </c>
      <c r="J472" s="16" t="n">
        <v>10</v>
      </c>
      <c r="K472" s="16" t="n">
        <v>38</v>
      </c>
      <c r="L472" s="17" t="n">
        <v>2</v>
      </c>
      <c r="M472" s="18" t="n">
        <v>2</v>
      </c>
      <c r="N472" s="18" t="n">
        <v>40</v>
      </c>
      <c r="O472" s="19" t="n">
        <v>2</v>
      </c>
      <c r="P472" s="20" t="s">
        <v>285</v>
      </c>
    </row>
    <row r="473" customFormat="false" ht="13.8" hidden="false" customHeight="false" outlineLevel="0" collapsed="false">
      <c r="B473" s="12" t="s">
        <v>287</v>
      </c>
      <c r="C473" s="12" t="s">
        <v>21</v>
      </c>
      <c r="D473" s="13" t="n">
        <v>3</v>
      </c>
      <c r="E473" s="13" t="n">
        <v>40</v>
      </c>
      <c r="F473" s="14" t="n">
        <v>40</v>
      </c>
      <c r="G473" s="15" t="n">
        <v>40</v>
      </c>
      <c r="H473" s="14" t="n">
        <v>40</v>
      </c>
      <c r="I473" s="16" t="n">
        <v>4</v>
      </c>
      <c r="J473" s="16" t="n">
        <v>10</v>
      </c>
      <c r="K473" s="16" t="n">
        <v>39</v>
      </c>
      <c r="L473" s="17" t="n">
        <v>3</v>
      </c>
      <c r="M473" s="18" t="n">
        <v>3</v>
      </c>
      <c r="N473" s="18" t="n">
        <v>40</v>
      </c>
      <c r="O473" s="19" t="n">
        <v>2</v>
      </c>
      <c r="P473" s="20" t="s">
        <v>285</v>
      </c>
    </row>
    <row r="474" customFormat="false" ht="13.8" hidden="false" customHeight="false" outlineLevel="0" collapsed="false">
      <c r="B474" s="12" t="s">
        <v>287</v>
      </c>
      <c r="C474" s="12" t="s">
        <v>22</v>
      </c>
      <c r="D474" s="13" t="n">
        <v>4</v>
      </c>
      <c r="E474" s="13" t="n">
        <v>40</v>
      </c>
      <c r="F474" s="14" t="n">
        <v>40</v>
      </c>
      <c r="G474" s="15" t="n">
        <v>40</v>
      </c>
      <c r="H474" s="14" t="n">
        <v>40</v>
      </c>
      <c r="I474" s="16" t="n">
        <v>4</v>
      </c>
      <c r="J474" s="16" t="n">
        <v>10</v>
      </c>
      <c r="K474" s="16" t="n">
        <v>40</v>
      </c>
      <c r="L474" s="17" t="n">
        <v>4</v>
      </c>
      <c r="M474" s="18" t="n">
        <v>4</v>
      </c>
      <c r="N474" s="18" t="n">
        <v>40</v>
      </c>
      <c r="O474" s="19" t="n">
        <v>2</v>
      </c>
      <c r="P474" s="20" t="s">
        <v>285</v>
      </c>
    </row>
    <row r="475" customFormat="false" ht="13.8" hidden="false" customHeight="false" outlineLevel="0" collapsed="false">
      <c r="B475" s="12" t="s">
        <v>287</v>
      </c>
      <c r="C475" s="12" t="s">
        <v>23</v>
      </c>
      <c r="D475" s="13" t="n">
        <v>5</v>
      </c>
      <c r="E475" s="13" t="n">
        <v>40</v>
      </c>
      <c r="F475" s="14" t="n">
        <v>40</v>
      </c>
      <c r="G475" s="15" t="n">
        <v>40</v>
      </c>
      <c r="H475" s="14" t="n">
        <v>40</v>
      </c>
      <c r="I475" s="16" t="n">
        <v>4</v>
      </c>
      <c r="J475" s="16" t="n">
        <v>10</v>
      </c>
      <c r="K475" s="16" t="n">
        <v>41</v>
      </c>
      <c r="L475" s="17" t="n">
        <v>5</v>
      </c>
      <c r="M475" s="18" t="n">
        <v>5</v>
      </c>
      <c r="N475" s="18" t="n">
        <v>40</v>
      </c>
      <c r="O475" s="19" t="n">
        <v>2</v>
      </c>
      <c r="P475" s="20" t="s">
        <v>285</v>
      </c>
    </row>
    <row r="476" customFormat="false" ht="13.8" hidden="false" customHeight="false" outlineLevel="0" collapsed="false">
      <c r="B476" s="12" t="s">
        <v>287</v>
      </c>
      <c r="C476" s="12" t="s">
        <v>24</v>
      </c>
      <c r="D476" s="13" t="n">
        <v>6</v>
      </c>
      <c r="E476" s="13" t="n">
        <v>40</v>
      </c>
      <c r="F476" s="14" t="n">
        <v>40</v>
      </c>
      <c r="G476" s="15" t="n">
        <v>40</v>
      </c>
      <c r="H476" s="14" t="n">
        <v>40</v>
      </c>
      <c r="I476" s="16" t="n">
        <v>4</v>
      </c>
      <c r="J476" s="16" t="n">
        <v>10</v>
      </c>
      <c r="K476" s="16" t="n">
        <v>42</v>
      </c>
      <c r="L476" s="17" t="n">
        <v>6</v>
      </c>
      <c r="M476" s="18" t="n">
        <v>6</v>
      </c>
      <c r="N476" s="18" t="n">
        <v>40</v>
      </c>
      <c r="O476" s="19" t="n">
        <v>2</v>
      </c>
      <c r="P476" s="20" t="s">
        <v>285</v>
      </c>
    </row>
    <row r="477" customFormat="false" ht="13.8" hidden="false" customHeight="false" outlineLevel="0" collapsed="false">
      <c r="B477" s="12" t="s">
        <v>288</v>
      </c>
      <c r="C477" s="12" t="s">
        <v>18</v>
      </c>
      <c r="D477" s="13" t="n">
        <v>7</v>
      </c>
      <c r="E477" s="13" t="n">
        <v>40</v>
      </c>
      <c r="F477" s="14" t="n">
        <v>40</v>
      </c>
      <c r="G477" s="15" t="n">
        <v>40</v>
      </c>
      <c r="H477" s="14" t="n">
        <v>40</v>
      </c>
      <c r="I477" s="16" t="n">
        <v>4</v>
      </c>
      <c r="J477" s="16" t="n">
        <v>10</v>
      </c>
      <c r="K477" s="16" t="n">
        <v>43</v>
      </c>
      <c r="L477" s="17" t="n">
        <v>7</v>
      </c>
      <c r="M477" s="18" t="n">
        <v>7</v>
      </c>
      <c r="N477" s="18" t="n">
        <v>40</v>
      </c>
      <c r="O477" s="19" t="n">
        <v>2</v>
      </c>
      <c r="P477" s="20" t="s">
        <v>285</v>
      </c>
    </row>
    <row r="478" customFormat="false" ht="13.8" hidden="false" customHeight="false" outlineLevel="0" collapsed="false">
      <c r="B478" s="12" t="s">
        <v>288</v>
      </c>
      <c r="C478" s="12" t="s">
        <v>20</v>
      </c>
      <c r="D478" s="13" t="n">
        <v>8</v>
      </c>
      <c r="E478" s="13" t="n">
        <v>40</v>
      </c>
      <c r="F478" s="14" t="n">
        <v>40</v>
      </c>
      <c r="G478" s="15" t="n">
        <v>40</v>
      </c>
      <c r="H478" s="14" t="n">
        <v>40</v>
      </c>
      <c r="I478" s="16" t="n">
        <v>4</v>
      </c>
      <c r="J478" s="16" t="n">
        <v>10</v>
      </c>
      <c r="K478" s="16" t="n">
        <v>44</v>
      </c>
      <c r="L478" s="17" t="n">
        <v>8</v>
      </c>
      <c r="M478" s="18" t="n">
        <v>8</v>
      </c>
      <c r="N478" s="18" t="n">
        <v>40</v>
      </c>
      <c r="O478" s="19" t="n">
        <v>2</v>
      </c>
      <c r="P478" s="20" t="s">
        <v>285</v>
      </c>
    </row>
    <row r="479" customFormat="false" ht="13.8" hidden="false" customHeight="false" outlineLevel="0" collapsed="false">
      <c r="B479" s="12" t="s">
        <v>288</v>
      </c>
      <c r="C479" s="12" t="s">
        <v>21</v>
      </c>
      <c r="D479" s="13" t="n">
        <v>9</v>
      </c>
      <c r="E479" s="13" t="n">
        <v>40</v>
      </c>
      <c r="F479" s="14" t="n">
        <v>40</v>
      </c>
      <c r="G479" s="15" t="n">
        <v>40</v>
      </c>
      <c r="H479" s="14" t="n">
        <v>40</v>
      </c>
      <c r="I479" s="16" t="n">
        <v>4</v>
      </c>
      <c r="J479" s="16" t="n">
        <v>10</v>
      </c>
      <c r="K479" s="16" t="n">
        <v>45</v>
      </c>
      <c r="L479" s="17" t="n">
        <v>9</v>
      </c>
      <c r="M479" s="18" t="n">
        <v>9</v>
      </c>
      <c r="N479" s="18" t="n">
        <v>40</v>
      </c>
      <c r="O479" s="19" t="n">
        <v>2</v>
      </c>
      <c r="P479" s="20" t="s">
        <v>285</v>
      </c>
    </row>
    <row r="480" customFormat="false" ht="13.8" hidden="false" customHeight="false" outlineLevel="0" collapsed="false">
      <c r="B480" s="12" t="s">
        <v>288</v>
      </c>
      <c r="C480" s="12" t="s">
        <v>22</v>
      </c>
      <c r="D480" s="13" t="n">
        <v>10</v>
      </c>
      <c r="E480" s="13" t="n">
        <v>40</v>
      </c>
      <c r="F480" s="14" t="n">
        <v>40</v>
      </c>
      <c r="G480" s="15" t="n">
        <v>40</v>
      </c>
      <c r="H480" s="14" t="n">
        <v>40</v>
      </c>
      <c r="I480" s="16" t="n">
        <v>4</v>
      </c>
      <c r="J480" s="16" t="n">
        <v>10</v>
      </c>
      <c r="K480" s="16" t="n">
        <v>46</v>
      </c>
      <c r="L480" s="17" t="n">
        <v>10</v>
      </c>
      <c r="M480" s="18" t="n">
        <v>10</v>
      </c>
      <c r="N480" s="18" t="n">
        <v>40</v>
      </c>
      <c r="O480" s="19" t="n">
        <v>2</v>
      </c>
      <c r="P480" s="20" t="s">
        <v>285</v>
      </c>
    </row>
    <row r="481" customFormat="false" ht="13.8" hidden="false" customHeight="false" outlineLevel="0" collapsed="false">
      <c r="B481" s="12" t="s">
        <v>288</v>
      </c>
      <c r="C481" s="12" t="s">
        <v>23</v>
      </c>
      <c r="D481" s="13" t="n">
        <v>11</v>
      </c>
      <c r="E481" s="13" t="n">
        <v>40</v>
      </c>
      <c r="F481" s="14" t="n">
        <v>40</v>
      </c>
      <c r="G481" s="15" t="n">
        <v>40</v>
      </c>
      <c r="H481" s="14" t="n">
        <v>40</v>
      </c>
      <c r="I481" s="16" t="n">
        <v>4</v>
      </c>
      <c r="J481" s="16" t="n">
        <v>10</v>
      </c>
      <c r="K481" s="16" t="n">
        <v>47</v>
      </c>
      <c r="L481" s="17" t="n">
        <v>11</v>
      </c>
      <c r="M481" s="18" t="n">
        <v>11</v>
      </c>
      <c r="N481" s="18" t="n">
        <v>40</v>
      </c>
      <c r="O481" s="19" t="n">
        <v>2</v>
      </c>
      <c r="P481" s="20" t="s">
        <v>285</v>
      </c>
    </row>
    <row r="482" customFormat="false" ht="13.8" hidden="false" customHeight="false" outlineLevel="0" collapsed="false">
      <c r="B482" s="12" t="s">
        <v>288</v>
      </c>
      <c r="C482" s="12" t="s">
        <v>24</v>
      </c>
      <c r="D482" s="13" t="n">
        <v>12</v>
      </c>
      <c r="E482" s="13" t="n">
        <v>40</v>
      </c>
      <c r="F482" s="14" t="n">
        <v>40</v>
      </c>
      <c r="G482" s="15" t="n">
        <v>40</v>
      </c>
      <c r="H482" s="14" t="n">
        <v>40</v>
      </c>
      <c r="I482" s="16" t="n">
        <v>4</v>
      </c>
      <c r="J482" s="16" t="n">
        <v>10</v>
      </c>
      <c r="K482" s="16" t="n">
        <v>48</v>
      </c>
      <c r="L482" s="17" t="n">
        <v>12</v>
      </c>
      <c r="M482" s="18" t="n">
        <v>12</v>
      </c>
      <c r="N482" s="18" t="n">
        <v>40</v>
      </c>
      <c r="O482" s="19" t="n">
        <v>2</v>
      </c>
      <c r="P482" s="20" t="s">
        <v>285</v>
      </c>
    </row>
    <row r="483" customFormat="false" ht="13.8" hidden="false" customHeight="false" outlineLevel="0" collapsed="false">
      <c r="B483" s="12" t="s">
        <v>289</v>
      </c>
      <c r="C483" s="12" t="s">
        <v>18</v>
      </c>
      <c r="D483" s="13" t="n">
        <v>1</v>
      </c>
      <c r="E483" s="13" t="n">
        <v>41</v>
      </c>
      <c r="F483" s="14" t="n">
        <v>41</v>
      </c>
      <c r="G483" s="15" t="n">
        <v>41</v>
      </c>
      <c r="H483" s="14" t="n">
        <v>41</v>
      </c>
      <c r="I483" s="16" t="n">
        <v>5</v>
      </c>
      <c r="J483" s="16" t="n">
        <v>10</v>
      </c>
      <c r="K483" s="16" t="n">
        <v>49</v>
      </c>
      <c r="L483" s="17" t="n">
        <v>1</v>
      </c>
      <c r="M483" s="18" t="n">
        <v>1</v>
      </c>
      <c r="N483" s="18" t="n">
        <v>41</v>
      </c>
      <c r="O483" s="19" t="n">
        <v>1</v>
      </c>
      <c r="P483" s="20" t="s">
        <v>290</v>
      </c>
    </row>
    <row r="484" customFormat="false" ht="13.8" hidden="false" customHeight="false" outlineLevel="0" collapsed="false">
      <c r="B484" s="12" t="s">
        <v>289</v>
      </c>
      <c r="C484" s="12" t="s">
        <v>20</v>
      </c>
      <c r="D484" s="13" t="n">
        <v>2</v>
      </c>
      <c r="E484" s="13" t="n">
        <v>41</v>
      </c>
      <c r="F484" s="14" t="n">
        <v>41</v>
      </c>
      <c r="G484" s="15" t="n">
        <v>41</v>
      </c>
      <c r="H484" s="14" t="n">
        <v>41</v>
      </c>
      <c r="I484" s="16" t="n">
        <v>5</v>
      </c>
      <c r="J484" s="16" t="n">
        <v>10</v>
      </c>
      <c r="K484" s="16" t="n">
        <v>50</v>
      </c>
      <c r="L484" s="17" t="n">
        <v>2</v>
      </c>
      <c r="M484" s="18" t="n">
        <v>2</v>
      </c>
      <c r="N484" s="18" t="n">
        <v>41</v>
      </c>
      <c r="O484" s="19" t="n">
        <v>1</v>
      </c>
      <c r="P484" s="20" t="s">
        <v>290</v>
      </c>
    </row>
    <row r="485" customFormat="false" ht="13.8" hidden="false" customHeight="false" outlineLevel="0" collapsed="false">
      <c r="B485" s="12" t="s">
        <v>289</v>
      </c>
      <c r="C485" s="12" t="s">
        <v>21</v>
      </c>
      <c r="D485" s="13" t="n">
        <v>3</v>
      </c>
      <c r="E485" s="13" t="n">
        <v>41</v>
      </c>
      <c r="F485" s="14" t="n">
        <v>41</v>
      </c>
      <c r="G485" s="15" t="n">
        <v>41</v>
      </c>
      <c r="H485" s="14" t="n">
        <v>41</v>
      </c>
      <c r="I485" s="16" t="n">
        <v>5</v>
      </c>
      <c r="J485" s="16" t="n">
        <v>10</v>
      </c>
      <c r="K485" s="16" t="n">
        <v>51</v>
      </c>
      <c r="L485" s="17" t="n">
        <v>3</v>
      </c>
      <c r="M485" s="18" t="n">
        <v>3</v>
      </c>
      <c r="N485" s="18" t="n">
        <v>41</v>
      </c>
      <c r="O485" s="19" t="n">
        <v>1</v>
      </c>
      <c r="P485" s="20" t="s">
        <v>290</v>
      </c>
    </row>
    <row r="486" customFormat="false" ht="13.8" hidden="false" customHeight="false" outlineLevel="0" collapsed="false">
      <c r="B486" s="12" t="s">
        <v>289</v>
      </c>
      <c r="C486" s="12" t="s">
        <v>22</v>
      </c>
      <c r="D486" s="13" t="n">
        <v>4</v>
      </c>
      <c r="E486" s="13" t="n">
        <v>41</v>
      </c>
      <c r="F486" s="14" t="n">
        <v>41</v>
      </c>
      <c r="G486" s="15" t="n">
        <v>41</v>
      </c>
      <c r="H486" s="14" t="n">
        <v>41</v>
      </c>
      <c r="I486" s="16" t="n">
        <v>5</v>
      </c>
      <c r="J486" s="16" t="n">
        <v>10</v>
      </c>
      <c r="K486" s="16" t="n">
        <v>52</v>
      </c>
      <c r="L486" s="17" t="n">
        <v>4</v>
      </c>
      <c r="M486" s="18" t="n">
        <v>4</v>
      </c>
      <c r="N486" s="18" t="n">
        <v>41</v>
      </c>
      <c r="O486" s="19" t="n">
        <v>1</v>
      </c>
      <c r="P486" s="20" t="s">
        <v>290</v>
      </c>
    </row>
    <row r="487" customFormat="false" ht="13.8" hidden="false" customHeight="false" outlineLevel="0" collapsed="false">
      <c r="B487" s="12" t="s">
        <v>289</v>
      </c>
      <c r="C487" s="12" t="s">
        <v>23</v>
      </c>
      <c r="D487" s="13" t="n">
        <v>5</v>
      </c>
      <c r="E487" s="13" t="n">
        <v>41</v>
      </c>
      <c r="F487" s="14" t="n">
        <v>41</v>
      </c>
      <c r="G487" s="15" t="n">
        <v>41</v>
      </c>
      <c r="H487" s="14" t="n">
        <v>41</v>
      </c>
      <c r="I487" s="16" t="n">
        <v>5</v>
      </c>
      <c r="J487" s="16" t="n">
        <v>10</v>
      </c>
      <c r="K487" s="16" t="n">
        <v>53</v>
      </c>
      <c r="L487" s="17" t="n">
        <v>5</v>
      </c>
      <c r="M487" s="18" t="n">
        <v>5</v>
      </c>
      <c r="N487" s="18" t="n">
        <v>41</v>
      </c>
      <c r="O487" s="19" t="n">
        <v>1</v>
      </c>
      <c r="P487" s="20" t="s">
        <v>290</v>
      </c>
    </row>
    <row r="488" customFormat="false" ht="13.8" hidden="false" customHeight="false" outlineLevel="0" collapsed="false">
      <c r="B488" s="12" t="s">
        <v>289</v>
      </c>
      <c r="C488" s="12" t="s">
        <v>24</v>
      </c>
      <c r="D488" s="13" t="n">
        <v>6</v>
      </c>
      <c r="E488" s="13" t="n">
        <v>41</v>
      </c>
      <c r="F488" s="14" t="n">
        <v>41</v>
      </c>
      <c r="G488" s="15" t="n">
        <v>41</v>
      </c>
      <c r="H488" s="14" t="n">
        <v>41</v>
      </c>
      <c r="I488" s="16" t="n">
        <v>5</v>
      </c>
      <c r="J488" s="16" t="n">
        <v>10</v>
      </c>
      <c r="K488" s="16" t="n">
        <v>54</v>
      </c>
      <c r="L488" s="17" t="n">
        <v>6</v>
      </c>
      <c r="M488" s="18" t="n">
        <v>6</v>
      </c>
      <c r="N488" s="18" t="n">
        <v>41</v>
      </c>
      <c r="O488" s="19" t="n">
        <v>1</v>
      </c>
      <c r="P488" s="20" t="s">
        <v>290</v>
      </c>
    </row>
    <row r="489" customFormat="false" ht="13.8" hidden="false" customHeight="false" outlineLevel="0" collapsed="false">
      <c r="B489" s="12" t="s">
        <v>291</v>
      </c>
      <c r="C489" s="12" t="s">
        <v>18</v>
      </c>
      <c r="D489" s="13" t="n">
        <v>7</v>
      </c>
      <c r="E489" s="13" t="n">
        <v>41</v>
      </c>
      <c r="F489" s="14" t="n">
        <v>41</v>
      </c>
      <c r="G489" s="15" t="n">
        <v>41</v>
      </c>
      <c r="H489" s="14" t="n">
        <v>41</v>
      </c>
      <c r="I489" s="16" t="n">
        <v>5</v>
      </c>
      <c r="J489" s="16" t="n">
        <v>10</v>
      </c>
      <c r="K489" s="16" t="n">
        <v>55</v>
      </c>
      <c r="L489" s="17" t="n">
        <v>7</v>
      </c>
      <c r="M489" s="18" t="n">
        <v>7</v>
      </c>
      <c r="N489" s="18" t="n">
        <v>41</v>
      </c>
      <c r="O489" s="19" t="n">
        <v>1</v>
      </c>
      <c r="P489" s="20" t="s">
        <v>290</v>
      </c>
    </row>
    <row r="490" customFormat="false" ht="13.8" hidden="false" customHeight="false" outlineLevel="0" collapsed="false">
      <c r="B490" s="12" t="s">
        <v>291</v>
      </c>
      <c r="C490" s="12" t="s">
        <v>20</v>
      </c>
      <c r="D490" s="13" t="n">
        <v>8</v>
      </c>
      <c r="E490" s="13" t="n">
        <v>41</v>
      </c>
      <c r="F490" s="14" t="n">
        <v>41</v>
      </c>
      <c r="G490" s="15" t="n">
        <v>41</v>
      </c>
      <c r="H490" s="14" t="n">
        <v>41</v>
      </c>
      <c r="I490" s="16" t="n">
        <v>5</v>
      </c>
      <c r="J490" s="16" t="n">
        <v>10</v>
      </c>
      <c r="K490" s="16" t="n">
        <v>56</v>
      </c>
      <c r="L490" s="17" t="n">
        <v>8</v>
      </c>
      <c r="M490" s="18" t="n">
        <v>8</v>
      </c>
      <c r="N490" s="18" t="n">
        <v>41</v>
      </c>
      <c r="O490" s="19" t="n">
        <v>1</v>
      </c>
      <c r="P490" s="20" t="s">
        <v>290</v>
      </c>
    </row>
    <row r="491" customFormat="false" ht="13.8" hidden="false" customHeight="false" outlineLevel="0" collapsed="false">
      <c r="B491" s="12" t="s">
        <v>291</v>
      </c>
      <c r="C491" s="12" t="s">
        <v>21</v>
      </c>
      <c r="D491" s="13" t="n">
        <v>9</v>
      </c>
      <c r="E491" s="13" t="n">
        <v>41</v>
      </c>
      <c r="F491" s="14" t="n">
        <v>41</v>
      </c>
      <c r="G491" s="15" t="n">
        <v>41</v>
      </c>
      <c r="H491" s="14" t="n">
        <v>41</v>
      </c>
      <c r="I491" s="16" t="n">
        <v>5</v>
      </c>
      <c r="J491" s="16" t="n">
        <v>10</v>
      </c>
      <c r="K491" s="16" t="n">
        <v>57</v>
      </c>
      <c r="L491" s="17" t="n">
        <v>9</v>
      </c>
      <c r="M491" s="18" t="n">
        <v>9</v>
      </c>
      <c r="N491" s="18" t="n">
        <v>41</v>
      </c>
      <c r="O491" s="19" t="n">
        <v>1</v>
      </c>
      <c r="P491" s="20" t="s">
        <v>290</v>
      </c>
    </row>
    <row r="492" customFormat="false" ht="13.8" hidden="false" customHeight="false" outlineLevel="0" collapsed="false">
      <c r="B492" s="12" t="s">
        <v>291</v>
      </c>
      <c r="C492" s="12" t="s">
        <v>22</v>
      </c>
      <c r="D492" s="13" t="n">
        <v>10</v>
      </c>
      <c r="E492" s="13" t="n">
        <v>41</v>
      </c>
      <c r="F492" s="14" t="n">
        <v>41</v>
      </c>
      <c r="G492" s="15" t="n">
        <v>41</v>
      </c>
      <c r="H492" s="14" t="n">
        <v>41</v>
      </c>
      <c r="I492" s="16" t="n">
        <v>5</v>
      </c>
      <c r="J492" s="16" t="n">
        <v>10</v>
      </c>
      <c r="K492" s="16" t="n">
        <v>58</v>
      </c>
      <c r="L492" s="17" t="n">
        <v>10</v>
      </c>
      <c r="M492" s="18" t="n">
        <v>10</v>
      </c>
      <c r="N492" s="18" t="n">
        <v>41</v>
      </c>
      <c r="O492" s="19" t="n">
        <v>1</v>
      </c>
      <c r="P492" s="20" t="s">
        <v>290</v>
      </c>
    </row>
    <row r="493" customFormat="false" ht="13.8" hidden="false" customHeight="false" outlineLevel="0" collapsed="false">
      <c r="B493" s="12" t="s">
        <v>291</v>
      </c>
      <c r="C493" s="12" t="s">
        <v>23</v>
      </c>
      <c r="D493" s="13" t="n">
        <v>11</v>
      </c>
      <c r="E493" s="13" t="n">
        <v>41</v>
      </c>
      <c r="F493" s="14" t="n">
        <v>41</v>
      </c>
      <c r="G493" s="15" t="n">
        <v>41</v>
      </c>
      <c r="H493" s="14" t="n">
        <v>41</v>
      </c>
      <c r="I493" s="16" t="n">
        <v>5</v>
      </c>
      <c r="J493" s="16" t="n">
        <v>10</v>
      </c>
      <c r="K493" s="16" t="n">
        <v>59</v>
      </c>
      <c r="L493" s="17" t="n">
        <v>11</v>
      </c>
      <c r="M493" s="18" t="n">
        <v>11</v>
      </c>
      <c r="N493" s="18" t="n">
        <v>41</v>
      </c>
      <c r="O493" s="19" t="n">
        <v>1</v>
      </c>
      <c r="P493" s="20" t="s">
        <v>290</v>
      </c>
    </row>
    <row r="494" customFormat="false" ht="13.8" hidden="false" customHeight="false" outlineLevel="0" collapsed="false">
      <c r="B494" s="12" t="s">
        <v>291</v>
      </c>
      <c r="C494" s="12" t="s">
        <v>24</v>
      </c>
      <c r="D494" s="13" t="n">
        <v>12</v>
      </c>
      <c r="E494" s="13" t="n">
        <v>41</v>
      </c>
      <c r="F494" s="14" t="n">
        <v>41</v>
      </c>
      <c r="G494" s="15" t="n">
        <v>41</v>
      </c>
      <c r="H494" s="14" t="n">
        <v>41</v>
      </c>
      <c r="I494" s="16" t="n">
        <v>5</v>
      </c>
      <c r="J494" s="16" t="n">
        <v>10</v>
      </c>
      <c r="K494" s="16" t="n">
        <v>60</v>
      </c>
      <c r="L494" s="17" t="n">
        <v>12</v>
      </c>
      <c r="M494" s="18" t="n">
        <v>12</v>
      </c>
      <c r="N494" s="18" t="n">
        <v>41</v>
      </c>
      <c r="O494" s="19" t="n">
        <v>1</v>
      </c>
      <c r="P494" s="20" t="s">
        <v>290</v>
      </c>
    </row>
    <row r="495" customFormat="false" ht="13.8" hidden="false" customHeight="false" outlineLevel="0" collapsed="false">
      <c r="B495" s="12" t="s">
        <v>292</v>
      </c>
      <c r="C495" s="12" t="s">
        <v>18</v>
      </c>
      <c r="D495" s="13" t="n">
        <v>1</v>
      </c>
      <c r="E495" s="13" t="n">
        <v>42</v>
      </c>
      <c r="F495" s="14" t="n">
        <v>42</v>
      </c>
      <c r="G495" s="15" t="n">
        <v>42</v>
      </c>
      <c r="H495" s="14" t="n">
        <v>42</v>
      </c>
      <c r="I495" s="16" t="n">
        <v>6</v>
      </c>
      <c r="J495" s="16" t="n">
        <v>10</v>
      </c>
      <c r="K495" s="16" t="n">
        <v>61</v>
      </c>
      <c r="L495" s="17" t="n">
        <v>1</v>
      </c>
      <c r="M495" s="18" t="n">
        <v>1</v>
      </c>
      <c r="N495" s="18" t="n">
        <v>42</v>
      </c>
      <c r="O495" s="19" t="n">
        <v>2</v>
      </c>
      <c r="P495" s="20" t="s">
        <v>290</v>
      </c>
    </row>
    <row r="496" customFormat="false" ht="13.8" hidden="false" customHeight="false" outlineLevel="0" collapsed="false">
      <c r="B496" s="12" t="s">
        <v>292</v>
      </c>
      <c r="C496" s="12" t="s">
        <v>20</v>
      </c>
      <c r="D496" s="13" t="n">
        <v>2</v>
      </c>
      <c r="E496" s="13" t="n">
        <v>42</v>
      </c>
      <c r="F496" s="14" t="n">
        <v>42</v>
      </c>
      <c r="G496" s="15" t="n">
        <v>42</v>
      </c>
      <c r="H496" s="14" t="n">
        <v>42</v>
      </c>
      <c r="I496" s="16" t="n">
        <v>6</v>
      </c>
      <c r="J496" s="16" t="n">
        <v>10</v>
      </c>
      <c r="K496" s="16" t="n">
        <v>62</v>
      </c>
      <c r="L496" s="17" t="n">
        <v>2</v>
      </c>
      <c r="M496" s="18" t="n">
        <v>2</v>
      </c>
      <c r="N496" s="18" t="n">
        <v>42</v>
      </c>
      <c r="O496" s="19" t="n">
        <v>2</v>
      </c>
      <c r="P496" s="20" t="s">
        <v>290</v>
      </c>
    </row>
    <row r="497" customFormat="false" ht="13.8" hidden="false" customHeight="false" outlineLevel="0" collapsed="false">
      <c r="B497" s="12" t="s">
        <v>292</v>
      </c>
      <c r="C497" s="12" t="s">
        <v>21</v>
      </c>
      <c r="D497" s="13" t="n">
        <v>3</v>
      </c>
      <c r="E497" s="13" t="n">
        <v>42</v>
      </c>
      <c r="F497" s="14" t="n">
        <v>42</v>
      </c>
      <c r="G497" s="15" t="n">
        <v>42</v>
      </c>
      <c r="H497" s="14" t="n">
        <v>42</v>
      </c>
      <c r="I497" s="16" t="n">
        <v>6</v>
      </c>
      <c r="J497" s="16" t="n">
        <v>10</v>
      </c>
      <c r="K497" s="16" t="n">
        <v>63</v>
      </c>
      <c r="L497" s="17" t="n">
        <v>3</v>
      </c>
      <c r="M497" s="18" t="n">
        <v>3</v>
      </c>
      <c r="N497" s="18" t="n">
        <v>42</v>
      </c>
      <c r="O497" s="19" t="n">
        <v>2</v>
      </c>
      <c r="P497" s="20" t="s">
        <v>290</v>
      </c>
    </row>
    <row r="498" customFormat="false" ht="13.8" hidden="false" customHeight="false" outlineLevel="0" collapsed="false">
      <c r="B498" s="12" t="s">
        <v>292</v>
      </c>
      <c r="C498" s="12" t="s">
        <v>22</v>
      </c>
      <c r="D498" s="13" t="n">
        <v>4</v>
      </c>
      <c r="E498" s="13" t="n">
        <v>42</v>
      </c>
      <c r="F498" s="14" t="n">
        <v>42</v>
      </c>
      <c r="G498" s="15" t="n">
        <v>42</v>
      </c>
      <c r="H498" s="14" t="n">
        <v>42</v>
      </c>
      <c r="I498" s="16" t="n">
        <v>6</v>
      </c>
      <c r="J498" s="16" t="n">
        <v>10</v>
      </c>
      <c r="K498" s="16" t="n">
        <v>64</v>
      </c>
      <c r="L498" s="17" t="n">
        <v>4</v>
      </c>
      <c r="M498" s="18" t="n">
        <v>4</v>
      </c>
      <c r="N498" s="18" t="n">
        <v>42</v>
      </c>
      <c r="O498" s="19" t="n">
        <v>2</v>
      </c>
      <c r="P498" s="20" t="s">
        <v>290</v>
      </c>
    </row>
    <row r="499" customFormat="false" ht="13.8" hidden="false" customHeight="false" outlineLevel="0" collapsed="false">
      <c r="B499" s="12" t="s">
        <v>292</v>
      </c>
      <c r="C499" s="12" t="s">
        <v>23</v>
      </c>
      <c r="D499" s="13" t="n">
        <v>5</v>
      </c>
      <c r="E499" s="13" t="n">
        <v>42</v>
      </c>
      <c r="F499" s="14" t="n">
        <v>42</v>
      </c>
      <c r="G499" s="15" t="n">
        <v>42</v>
      </c>
      <c r="H499" s="14" t="n">
        <v>42</v>
      </c>
      <c r="I499" s="16" t="n">
        <v>6</v>
      </c>
      <c r="J499" s="16" t="n">
        <v>10</v>
      </c>
      <c r="K499" s="16" t="n">
        <v>65</v>
      </c>
      <c r="L499" s="17" t="n">
        <v>5</v>
      </c>
      <c r="M499" s="18" t="n">
        <v>5</v>
      </c>
      <c r="N499" s="18" t="n">
        <v>42</v>
      </c>
      <c r="O499" s="19" t="n">
        <v>2</v>
      </c>
      <c r="P499" s="20" t="s">
        <v>290</v>
      </c>
    </row>
    <row r="500" customFormat="false" ht="13.8" hidden="false" customHeight="false" outlineLevel="0" collapsed="false">
      <c r="B500" s="12" t="s">
        <v>292</v>
      </c>
      <c r="C500" s="12" t="s">
        <v>24</v>
      </c>
      <c r="D500" s="13" t="n">
        <v>6</v>
      </c>
      <c r="E500" s="13" t="n">
        <v>42</v>
      </c>
      <c r="F500" s="14" t="n">
        <v>42</v>
      </c>
      <c r="G500" s="15" t="n">
        <v>42</v>
      </c>
      <c r="H500" s="14" t="n">
        <v>42</v>
      </c>
      <c r="I500" s="16" t="n">
        <v>6</v>
      </c>
      <c r="J500" s="16" t="n">
        <v>10</v>
      </c>
      <c r="K500" s="16" t="n">
        <v>66</v>
      </c>
      <c r="L500" s="17" t="n">
        <v>6</v>
      </c>
      <c r="M500" s="18" t="n">
        <v>6</v>
      </c>
      <c r="N500" s="18" t="n">
        <v>42</v>
      </c>
      <c r="O500" s="19" t="n">
        <v>2</v>
      </c>
      <c r="P500" s="20" t="s">
        <v>290</v>
      </c>
    </row>
    <row r="501" customFormat="false" ht="13.8" hidden="false" customHeight="false" outlineLevel="0" collapsed="false">
      <c r="B501" s="12" t="s">
        <v>293</v>
      </c>
      <c r="C501" s="12" t="s">
        <v>18</v>
      </c>
      <c r="D501" s="13" t="n">
        <v>7</v>
      </c>
      <c r="E501" s="13" t="n">
        <v>42</v>
      </c>
      <c r="F501" s="14" t="n">
        <v>42</v>
      </c>
      <c r="G501" s="15" t="n">
        <v>42</v>
      </c>
      <c r="H501" s="14" t="n">
        <v>42</v>
      </c>
      <c r="I501" s="16" t="n">
        <v>6</v>
      </c>
      <c r="J501" s="16" t="n">
        <v>10</v>
      </c>
      <c r="K501" s="16" t="n">
        <v>67</v>
      </c>
      <c r="L501" s="17" t="n">
        <v>7</v>
      </c>
      <c r="M501" s="18" t="n">
        <v>7</v>
      </c>
      <c r="N501" s="18" t="n">
        <v>42</v>
      </c>
      <c r="O501" s="19" t="n">
        <v>2</v>
      </c>
      <c r="P501" s="20" t="s">
        <v>290</v>
      </c>
    </row>
    <row r="502" customFormat="false" ht="13.8" hidden="false" customHeight="false" outlineLevel="0" collapsed="false">
      <c r="B502" s="12" t="s">
        <v>293</v>
      </c>
      <c r="C502" s="12" t="s">
        <v>20</v>
      </c>
      <c r="D502" s="13" t="n">
        <v>8</v>
      </c>
      <c r="E502" s="13" t="n">
        <v>42</v>
      </c>
      <c r="F502" s="14" t="n">
        <v>42</v>
      </c>
      <c r="G502" s="15" t="n">
        <v>42</v>
      </c>
      <c r="H502" s="14" t="n">
        <v>42</v>
      </c>
      <c r="I502" s="16" t="n">
        <v>6</v>
      </c>
      <c r="J502" s="16" t="n">
        <v>10</v>
      </c>
      <c r="K502" s="16" t="n">
        <v>68</v>
      </c>
      <c r="L502" s="17" t="n">
        <v>8</v>
      </c>
      <c r="M502" s="18" t="n">
        <v>8</v>
      </c>
      <c r="N502" s="18" t="n">
        <v>42</v>
      </c>
      <c r="O502" s="19" t="n">
        <v>2</v>
      </c>
      <c r="P502" s="20" t="s">
        <v>290</v>
      </c>
    </row>
    <row r="503" customFormat="false" ht="13.8" hidden="false" customHeight="false" outlineLevel="0" collapsed="false">
      <c r="B503" s="12" t="s">
        <v>293</v>
      </c>
      <c r="C503" s="12" t="s">
        <v>21</v>
      </c>
      <c r="D503" s="13" t="n">
        <v>9</v>
      </c>
      <c r="E503" s="13" t="n">
        <v>42</v>
      </c>
      <c r="F503" s="14" t="n">
        <v>42</v>
      </c>
      <c r="G503" s="15" t="n">
        <v>42</v>
      </c>
      <c r="H503" s="14" t="n">
        <v>42</v>
      </c>
      <c r="I503" s="16" t="n">
        <v>6</v>
      </c>
      <c r="J503" s="16" t="n">
        <v>10</v>
      </c>
      <c r="K503" s="16" t="n">
        <v>69</v>
      </c>
      <c r="L503" s="17" t="n">
        <v>9</v>
      </c>
      <c r="M503" s="18" t="n">
        <v>9</v>
      </c>
      <c r="N503" s="18" t="n">
        <v>42</v>
      </c>
      <c r="O503" s="19" t="n">
        <v>2</v>
      </c>
      <c r="P503" s="20" t="s">
        <v>290</v>
      </c>
    </row>
    <row r="504" customFormat="false" ht="13.8" hidden="false" customHeight="false" outlineLevel="0" collapsed="false">
      <c r="B504" s="12" t="s">
        <v>293</v>
      </c>
      <c r="C504" s="12" t="s">
        <v>22</v>
      </c>
      <c r="D504" s="13" t="n">
        <v>10</v>
      </c>
      <c r="E504" s="13" t="n">
        <v>42</v>
      </c>
      <c r="F504" s="14" t="n">
        <v>42</v>
      </c>
      <c r="G504" s="15" t="n">
        <v>42</v>
      </c>
      <c r="H504" s="14" t="n">
        <v>42</v>
      </c>
      <c r="I504" s="16" t="n">
        <v>6</v>
      </c>
      <c r="J504" s="16" t="n">
        <v>10</v>
      </c>
      <c r="K504" s="16" t="n">
        <v>70</v>
      </c>
      <c r="L504" s="17" t="n">
        <v>10</v>
      </c>
      <c r="M504" s="18" t="n">
        <v>10</v>
      </c>
      <c r="N504" s="18" t="n">
        <v>42</v>
      </c>
      <c r="O504" s="19" t="n">
        <v>2</v>
      </c>
      <c r="P504" s="20" t="s">
        <v>290</v>
      </c>
    </row>
    <row r="505" customFormat="false" ht="13.8" hidden="false" customHeight="false" outlineLevel="0" collapsed="false">
      <c r="B505" s="12" t="s">
        <v>293</v>
      </c>
      <c r="C505" s="12" t="s">
        <v>23</v>
      </c>
      <c r="D505" s="13" t="n">
        <v>11</v>
      </c>
      <c r="E505" s="13" t="n">
        <v>42</v>
      </c>
      <c r="F505" s="14" t="n">
        <v>42</v>
      </c>
      <c r="G505" s="15" t="n">
        <v>42</v>
      </c>
      <c r="H505" s="14" t="n">
        <v>42</v>
      </c>
      <c r="I505" s="16" t="n">
        <v>6</v>
      </c>
      <c r="J505" s="16" t="n">
        <v>10</v>
      </c>
      <c r="K505" s="16" t="n">
        <v>71</v>
      </c>
      <c r="L505" s="17" t="n">
        <v>11</v>
      </c>
      <c r="M505" s="18" t="n">
        <v>11</v>
      </c>
      <c r="N505" s="18" t="n">
        <v>42</v>
      </c>
      <c r="O505" s="19" t="n">
        <v>2</v>
      </c>
      <c r="P505" s="20" t="s">
        <v>290</v>
      </c>
    </row>
    <row r="506" s="21" customFormat="true" ht="13.8" hidden="false" customHeight="false" outlineLevel="0" collapsed="false">
      <c r="B506" s="22" t="s">
        <v>293</v>
      </c>
      <c r="C506" s="22" t="s">
        <v>24</v>
      </c>
      <c r="D506" s="23" t="n">
        <v>12</v>
      </c>
      <c r="E506" s="23" t="n">
        <v>42</v>
      </c>
      <c r="F506" s="24" t="n">
        <v>42</v>
      </c>
      <c r="G506" s="25" t="n">
        <v>42</v>
      </c>
      <c r="H506" s="24" t="n">
        <v>42</v>
      </c>
      <c r="I506" s="26" t="n">
        <v>6</v>
      </c>
      <c r="J506" s="16" t="n">
        <v>10</v>
      </c>
      <c r="K506" s="16" t="n">
        <v>72</v>
      </c>
      <c r="L506" s="27" t="n">
        <v>12</v>
      </c>
      <c r="M506" s="28" t="n">
        <v>12</v>
      </c>
      <c r="N506" s="28" t="n">
        <v>42</v>
      </c>
      <c r="O506" s="19" t="n">
        <v>2</v>
      </c>
      <c r="P506" s="20" t="s">
        <v>290</v>
      </c>
    </row>
    <row r="507" customFormat="false" ht="13.8" hidden="false" customHeight="false" outlineLevel="0" collapsed="false">
      <c r="B507" s="12" t="s">
        <v>294</v>
      </c>
      <c r="C507" s="12" t="s">
        <v>18</v>
      </c>
      <c r="D507" s="13" t="n">
        <v>1</v>
      </c>
      <c r="E507" s="13" t="n">
        <v>43</v>
      </c>
      <c r="F507" s="14" t="n">
        <v>43</v>
      </c>
      <c r="G507" s="15" t="n">
        <v>43</v>
      </c>
      <c r="H507" s="14" t="n">
        <v>43</v>
      </c>
      <c r="I507" s="16" t="n">
        <v>7</v>
      </c>
      <c r="J507" s="16" t="n">
        <v>10</v>
      </c>
      <c r="K507" s="16" t="n">
        <v>73</v>
      </c>
      <c r="L507" s="17" t="n">
        <v>1</v>
      </c>
      <c r="M507" s="18" t="n">
        <v>1</v>
      </c>
      <c r="N507" s="18" t="n">
        <v>43</v>
      </c>
      <c r="O507" s="19" t="n">
        <v>1</v>
      </c>
      <c r="P507" s="20" t="s">
        <v>295</v>
      </c>
    </row>
    <row r="508" customFormat="false" ht="13.8" hidden="false" customHeight="false" outlineLevel="0" collapsed="false">
      <c r="B508" s="12" t="s">
        <v>294</v>
      </c>
      <c r="C508" s="12" t="s">
        <v>20</v>
      </c>
      <c r="D508" s="13" t="n">
        <v>2</v>
      </c>
      <c r="E508" s="13" t="n">
        <v>43</v>
      </c>
      <c r="F508" s="14" t="n">
        <v>43</v>
      </c>
      <c r="G508" s="15" t="n">
        <v>43</v>
      </c>
      <c r="H508" s="14" t="n">
        <v>43</v>
      </c>
      <c r="I508" s="16" t="n">
        <v>7</v>
      </c>
      <c r="J508" s="16" t="n">
        <v>10</v>
      </c>
      <c r="K508" s="16" t="n">
        <v>74</v>
      </c>
      <c r="L508" s="17" t="n">
        <v>2</v>
      </c>
      <c r="M508" s="18" t="n">
        <v>2</v>
      </c>
      <c r="N508" s="18" t="n">
        <v>43</v>
      </c>
      <c r="O508" s="19" t="n">
        <v>1</v>
      </c>
      <c r="P508" s="20" t="s">
        <v>295</v>
      </c>
    </row>
    <row r="509" customFormat="false" ht="13.8" hidden="false" customHeight="false" outlineLevel="0" collapsed="false">
      <c r="B509" s="12" t="s">
        <v>294</v>
      </c>
      <c r="C509" s="12" t="s">
        <v>21</v>
      </c>
      <c r="D509" s="13" t="n">
        <v>3</v>
      </c>
      <c r="E509" s="13" t="n">
        <v>43</v>
      </c>
      <c r="F509" s="14" t="n">
        <v>43</v>
      </c>
      <c r="G509" s="15" t="n">
        <v>43</v>
      </c>
      <c r="H509" s="14" t="n">
        <v>43</v>
      </c>
      <c r="I509" s="16" t="n">
        <v>7</v>
      </c>
      <c r="J509" s="16" t="n">
        <v>10</v>
      </c>
      <c r="K509" s="16" t="n">
        <v>75</v>
      </c>
      <c r="L509" s="17" t="n">
        <v>3</v>
      </c>
      <c r="M509" s="18" t="n">
        <v>3</v>
      </c>
      <c r="N509" s="18" t="n">
        <v>43</v>
      </c>
      <c r="O509" s="19" t="n">
        <v>1</v>
      </c>
      <c r="P509" s="20" t="s">
        <v>295</v>
      </c>
    </row>
    <row r="510" customFormat="false" ht="13.8" hidden="false" customHeight="false" outlineLevel="0" collapsed="false">
      <c r="B510" s="12" t="s">
        <v>294</v>
      </c>
      <c r="C510" s="12" t="s">
        <v>22</v>
      </c>
      <c r="D510" s="13" t="n">
        <v>4</v>
      </c>
      <c r="E510" s="13" t="n">
        <v>43</v>
      </c>
      <c r="F510" s="14" t="n">
        <v>43</v>
      </c>
      <c r="G510" s="15" t="n">
        <v>43</v>
      </c>
      <c r="H510" s="14" t="n">
        <v>43</v>
      </c>
      <c r="I510" s="16" t="n">
        <v>7</v>
      </c>
      <c r="J510" s="16" t="n">
        <v>10</v>
      </c>
      <c r="K510" s="16" t="n">
        <v>76</v>
      </c>
      <c r="L510" s="17" t="n">
        <v>4</v>
      </c>
      <c r="M510" s="18" t="n">
        <v>4</v>
      </c>
      <c r="N510" s="18" t="n">
        <v>43</v>
      </c>
      <c r="O510" s="19" t="n">
        <v>1</v>
      </c>
      <c r="P510" s="20" t="s">
        <v>295</v>
      </c>
    </row>
    <row r="511" customFormat="false" ht="13.8" hidden="false" customHeight="false" outlineLevel="0" collapsed="false">
      <c r="B511" s="12" t="s">
        <v>294</v>
      </c>
      <c r="C511" s="12" t="s">
        <v>23</v>
      </c>
      <c r="D511" s="13" t="n">
        <v>5</v>
      </c>
      <c r="E511" s="13" t="n">
        <v>43</v>
      </c>
      <c r="F511" s="14" t="n">
        <v>43</v>
      </c>
      <c r="G511" s="15" t="n">
        <v>43</v>
      </c>
      <c r="H511" s="14" t="n">
        <v>43</v>
      </c>
      <c r="I511" s="16" t="n">
        <v>7</v>
      </c>
      <c r="J511" s="16" t="n">
        <v>10</v>
      </c>
      <c r="K511" s="16" t="n">
        <v>77</v>
      </c>
      <c r="L511" s="17" t="n">
        <v>5</v>
      </c>
      <c r="M511" s="18" t="n">
        <v>5</v>
      </c>
      <c r="N511" s="18" t="n">
        <v>43</v>
      </c>
      <c r="O511" s="19" t="n">
        <v>1</v>
      </c>
      <c r="P511" s="20" t="s">
        <v>295</v>
      </c>
    </row>
    <row r="512" customFormat="false" ht="13.8" hidden="false" customHeight="false" outlineLevel="0" collapsed="false">
      <c r="B512" s="12" t="s">
        <v>294</v>
      </c>
      <c r="C512" s="12" t="s">
        <v>24</v>
      </c>
      <c r="D512" s="13" t="n">
        <v>6</v>
      </c>
      <c r="E512" s="13" t="n">
        <v>43</v>
      </c>
      <c r="F512" s="14" t="n">
        <v>43</v>
      </c>
      <c r="G512" s="15" t="n">
        <v>43</v>
      </c>
      <c r="H512" s="14" t="n">
        <v>43</v>
      </c>
      <c r="I512" s="16" t="n">
        <v>7</v>
      </c>
      <c r="J512" s="16" t="n">
        <v>10</v>
      </c>
      <c r="K512" s="16" t="n">
        <v>78</v>
      </c>
      <c r="L512" s="17" t="n">
        <v>6</v>
      </c>
      <c r="M512" s="18" t="n">
        <v>6</v>
      </c>
      <c r="N512" s="18" t="n">
        <v>43</v>
      </c>
      <c r="O512" s="19" t="n">
        <v>1</v>
      </c>
      <c r="P512" s="20" t="s">
        <v>295</v>
      </c>
    </row>
    <row r="513" customFormat="false" ht="13.8" hidden="false" customHeight="false" outlineLevel="0" collapsed="false">
      <c r="B513" s="12" t="s">
        <v>296</v>
      </c>
      <c r="C513" s="12" t="s">
        <v>18</v>
      </c>
      <c r="D513" s="13" t="n">
        <v>7</v>
      </c>
      <c r="E513" s="13" t="n">
        <v>43</v>
      </c>
      <c r="F513" s="14" t="n">
        <v>43</v>
      </c>
      <c r="G513" s="15" t="n">
        <v>43</v>
      </c>
      <c r="H513" s="14" t="n">
        <v>43</v>
      </c>
      <c r="I513" s="16" t="n">
        <v>7</v>
      </c>
      <c r="J513" s="16" t="n">
        <v>10</v>
      </c>
      <c r="K513" s="16" t="n">
        <v>79</v>
      </c>
      <c r="L513" s="17" t="n">
        <v>7</v>
      </c>
      <c r="M513" s="18" t="n">
        <v>7</v>
      </c>
      <c r="N513" s="18" t="n">
        <v>43</v>
      </c>
      <c r="O513" s="19" t="n">
        <v>1</v>
      </c>
      <c r="P513" s="20" t="s">
        <v>295</v>
      </c>
    </row>
    <row r="514" customFormat="false" ht="13.8" hidden="false" customHeight="false" outlineLevel="0" collapsed="false">
      <c r="B514" s="12" t="s">
        <v>296</v>
      </c>
      <c r="C514" s="12" t="s">
        <v>20</v>
      </c>
      <c r="D514" s="13" t="n">
        <v>8</v>
      </c>
      <c r="E514" s="13" t="n">
        <v>43</v>
      </c>
      <c r="F514" s="14" t="n">
        <v>43</v>
      </c>
      <c r="G514" s="15" t="n">
        <v>43</v>
      </c>
      <c r="H514" s="14" t="n">
        <v>43</v>
      </c>
      <c r="I514" s="16" t="n">
        <v>7</v>
      </c>
      <c r="J514" s="16" t="n">
        <v>10</v>
      </c>
      <c r="K514" s="16" t="n">
        <v>80</v>
      </c>
      <c r="L514" s="17" t="n">
        <v>8</v>
      </c>
      <c r="M514" s="18" t="n">
        <v>8</v>
      </c>
      <c r="N514" s="18" t="n">
        <v>43</v>
      </c>
      <c r="O514" s="19" t="n">
        <v>1</v>
      </c>
      <c r="P514" s="20" t="s">
        <v>295</v>
      </c>
    </row>
    <row r="515" customFormat="false" ht="13.8" hidden="false" customHeight="false" outlineLevel="0" collapsed="false">
      <c r="B515" s="12" t="s">
        <v>296</v>
      </c>
      <c r="C515" s="12" t="s">
        <v>21</v>
      </c>
      <c r="D515" s="13" t="n">
        <v>9</v>
      </c>
      <c r="E515" s="13" t="n">
        <v>43</v>
      </c>
      <c r="F515" s="14" t="n">
        <v>43</v>
      </c>
      <c r="G515" s="15" t="n">
        <v>43</v>
      </c>
      <c r="H515" s="14" t="n">
        <v>43</v>
      </c>
      <c r="I515" s="16" t="n">
        <v>7</v>
      </c>
      <c r="J515" s="16" t="n">
        <v>10</v>
      </c>
      <c r="K515" s="16" t="n">
        <v>81</v>
      </c>
      <c r="L515" s="17" t="n">
        <v>9</v>
      </c>
      <c r="M515" s="18" t="n">
        <v>9</v>
      </c>
      <c r="N515" s="18" t="n">
        <v>43</v>
      </c>
      <c r="O515" s="19" t="n">
        <v>1</v>
      </c>
      <c r="P515" s="20" t="s">
        <v>295</v>
      </c>
    </row>
    <row r="516" customFormat="false" ht="13.8" hidden="false" customHeight="false" outlineLevel="0" collapsed="false">
      <c r="B516" s="12" t="s">
        <v>296</v>
      </c>
      <c r="C516" s="12" t="s">
        <v>22</v>
      </c>
      <c r="D516" s="13" t="n">
        <v>10</v>
      </c>
      <c r="E516" s="13" t="n">
        <v>43</v>
      </c>
      <c r="F516" s="14" t="n">
        <v>43</v>
      </c>
      <c r="G516" s="15" t="n">
        <v>43</v>
      </c>
      <c r="H516" s="14" t="n">
        <v>43</v>
      </c>
      <c r="I516" s="16" t="n">
        <v>7</v>
      </c>
      <c r="J516" s="16" t="n">
        <v>10</v>
      </c>
      <c r="K516" s="16" t="n">
        <v>82</v>
      </c>
      <c r="L516" s="17" t="n">
        <v>10</v>
      </c>
      <c r="M516" s="18" t="n">
        <v>10</v>
      </c>
      <c r="N516" s="18" t="n">
        <v>43</v>
      </c>
      <c r="O516" s="19" t="n">
        <v>1</v>
      </c>
      <c r="P516" s="20" t="s">
        <v>295</v>
      </c>
    </row>
    <row r="517" customFormat="false" ht="13.8" hidden="false" customHeight="false" outlineLevel="0" collapsed="false">
      <c r="B517" s="12" t="s">
        <v>296</v>
      </c>
      <c r="C517" s="12" t="s">
        <v>23</v>
      </c>
      <c r="D517" s="13" t="n">
        <v>11</v>
      </c>
      <c r="E517" s="13" t="n">
        <v>43</v>
      </c>
      <c r="F517" s="14" t="n">
        <v>43</v>
      </c>
      <c r="G517" s="15" t="n">
        <v>43</v>
      </c>
      <c r="H517" s="14" t="n">
        <v>43</v>
      </c>
      <c r="I517" s="16" t="n">
        <v>7</v>
      </c>
      <c r="J517" s="16" t="n">
        <v>10</v>
      </c>
      <c r="K517" s="16" t="n">
        <v>83</v>
      </c>
      <c r="L517" s="17" t="n">
        <v>11</v>
      </c>
      <c r="M517" s="18" t="n">
        <v>11</v>
      </c>
      <c r="N517" s="18" t="n">
        <v>43</v>
      </c>
      <c r="O517" s="19" t="n">
        <v>1</v>
      </c>
      <c r="P517" s="20" t="s">
        <v>295</v>
      </c>
    </row>
    <row r="518" customFormat="false" ht="13.8" hidden="false" customHeight="false" outlineLevel="0" collapsed="false">
      <c r="B518" s="12" t="s">
        <v>296</v>
      </c>
      <c r="C518" s="12" t="s">
        <v>24</v>
      </c>
      <c r="D518" s="13" t="n">
        <v>12</v>
      </c>
      <c r="E518" s="13" t="n">
        <v>43</v>
      </c>
      <c r="F518" s="14" t="n">
        <v>43</v>
      </c>
      <c r="G518" s="15" t="n">
        <v>43</v>
      </c>
      <c r="H518" s="14" t="n">
        <v>43</v>
      </c>
      <c r="I518" s="16" t="n">
        <v>7</v>
      </c>
      <c r="J518" s="16" t="n">
        <v>10</v>
      </c>
      <c r="K518" s="16" t="n">
        <v>84</v>
      </c>
      <c r="L518" s="17" t="n">
        <v>12</v>
      </c>
      <c r="M518" s="18" t="n">
        <v>12</v>
      </c>
      <c r="N518" s="18" t="n">
        <v>43</v>
      </c>
      <c r="O518" s="19" t="n">
        <v>1</v>
      </c>
      <c r="P518" s="20" t="s">
        <v>295</v>
      </c>
    </row>
    <row r="519" customFormat="false" ht="13.8" hidden="false" customHeight="false" outlineLevel="0" collapsed="false">
      <c r="B519" s="12" t="s">
        <v>297</v>
      </c>
      <c r="C519" s="12" t="s">
        <v>18</v>
      </c>
      <c r="D519" s="13" t="n">
        <v>1</v>
      </c>
      <c r="E519" s="13" t="n">
        <v>44</v>
      </c>
      <c r="F519" s="14" t="n">
        <v>44</v>
      </c>
      <c r="G519" s="15" t="n">
        <v>44</v>
      </c>
      <c r="H519" s="14" t="n">
        <v>44</v>
      </c>
      <c r="I519" s="16" t="n">
        <v>8</v>
      </c>
      <c r="J519" s="16" t="n">
        <v>10</v>
      </c>
      <c r="K519" s="16" t="n">
        <v>85</v>
      </c>
      <c r="L519" s="17" t="n">
        <v>1</v>
      </c>
      <c r="M519" s="18" t="n">
        <v>1</v>
      </c>
      <c r="N519" s="18" t="n">
        <v>44</v>
      </c>
      <c r="O519" s="19" t="n">
        <v>2</v>
      </c>
      <c r="P519" s="20" t="s">
        <v>295</v>
      </c>
    </row>
    <row r="520" customFormat="false" ht="13.8" hidden="false" customHeight="false" outlineLevel="0" collapsed="false">
      <c r="B520" s="12" t="s">
        <v>297</v>
      </c>
      <c r="C520" s="12" t="s">
        <v>20</v>
      </c>
      <c r="D520" s="13" t="n">
        <v>2</v>
      </c>
      <c r="E520" s="13" t="n">
        <v>44</v>
      </c>
      <c r="F520" s="14" t="n">
        <v>44</v>
      </c>
      <c r="G520" s="15" t="n">
        <v>44</v>
      </c>
      <c r="H520" s="14" t="n">
        <v>44</v>
      </c>
      <c r="I520" s="16" t="n">
        <v>8</v>
      </c>
      <c r="J520" s="16" t="n">
        <v>10</v>
      </c>
      <c r="K520" s="16" t="n">
        <v>86</v>
      </c>
      <c r="L520" s="17" t="n">
        <v>2</v>
      </c>
      <c r="M520" s="18" t="n">
        <v>2</v>
      </c>
      <c r="N520" s="18" t="n">
        <v>44</v>
      </c>
      <c r="O520" s="19" t="n">
        <v>2</v>
      </c>
      <c r="P520" s="20" t="s">
        <v>295</v>
      </c>
    </row>
    <row r="521" customFormat="false" ht="13.8" hidden="false" customHeight="false" outlineLevel="0" collapsed="false">
      <c r="B521" s="12" t="s">
        <v>297</v>
      </c>
      <c r="C521" s="12" t="s">
        <v>21</v>
      </c>
      <c r="D521" s="13" t="n">
        <v>3</v>
      </c>
      <c r="E521" s="13" t="n">
        <v>44</v>
      </c>
      <c r="F521" s="14" t="n">
        <v>44</v>
      </c>
      <c r="G521" s="15" t="n">
        <v>44</v>
      </c>
      <c r="H521" s="14" t="n">
        <v>44</v>
      </c>
      <c r="I521" s="16" t="n">
        <v>8</v>
      </c>
      <c r="J521" s="16" t="n">
        <v>10</v>
      </c>
      <c r="K521" s="16" t="n">
        <v>87</v>
      </c>
      <c r="L521" s="17" t="n">
        <v>3</v>
      </c>
      <c r="M521" s="18" t="n">
        <v>3</v>
      </c>
      <c r="N521" s="18" t="n">
        <v>44</v>
      </c>
      <c r="O521" s="19" t="n">
        <v>2</v>
      </c>
      <c r="P521" s="20" t="s">
        <v>295</v>
      </c>
    </row>
    <row r="522" customFormat="false" ht="13.8" hidden="false" customHeight="false" outlineLevel="0" collapsed="false">
      <c r="B522" s="12" t="s">
        <v>297</v>
      </c>
      <c r="C522" s="12" t="s">
        <v>22</v>
      </c>
      <c r="D522" s="13" t="n">
        <v>4</v>
      </c>
      <c r="E522" s="13" t="n">
        <v>44</v>
      </c>
      <c r="F522" s="14" t="n">
        <v>44</v>
      </c>
      <c r="G522" s="15" t="n">
        <v>44</v>
      </c>
      <c r="H522" s="14" t="n">
        <v>44</v>
      </c>
      <c r="I522" s="16" t="n">
        <v>8</v>
      </c>
      <c r="J522" s="16" t="n">
        <v>10</v>
      </c>
      <c r="K522" s="16" t="n">
        <v>88</v>
      </c>
      <c r="L522" s="17" t="n">
        <v>4</v>
      </c>
      <c r="M522" s="18" t="n">
        <v>4</v>
      </c>
      <c r="N522" s="18" t="n">
        <v>44</v>
      </c>
      <c r="O522" s="19" t="n">
        <v>2</v>
      </c>
      <c r="P522" s="20" t="s">
        <v>295</v>
      </c>
    </row>
    <row r="523" customFormat="false" ht="13.8" hidden="false" customHeight="false" outlineLevel="0" collapsed="false">
      <c r="B523" s="12" t="s">
        <v>297</v>
      </c>
      <c r="C523" s="12" t="s">
        <v>23</v>
      </c>
      <c r="D523" s="13" t="n">
        <v>5</v>
      </c>
      <c r="E523" s="13" t="n">
        <v>44</v>
      </c>
      <c r="F523" s="14" t="n">
        <v>44</v>
      </c>
      <c r="G523" s="15" t="n">
        <v>44</v>
      </c>
      <c r="H523" s="14" t="n">
        <v>44</v>
      </c>
      <c r="I523" s="16" t="n">
        <v>8</v>
      </c>
      <c r="J523" s="16" t="n">
        <v>10</v>
      </c>
      <c r="K523" s="16" t="n">
        <v>89</v>
      </c>
      <c r="L523" s="17" t="n">
        <v>5</v>
      </c>
      <c r="M523" s="18" t="n">
        <v>5</v>
      </c>
      <c r="N523" s="18" t="n">
        <v>44</v>
      </c>
      <c r="O523" s="19" t="n">
        <v>2</v>
      </c>
      <c r="P523" s="20" t="s">
        <v>295</v>
      </c>
    </row>
    <row r="524" customFormat="false" ht="13.8" hidden="false" customHeight="false" outlineLevel="0" collapsed="false">
      <c r="B524" s="12" t="s">
        <v>297</v>
      </c>
      <c r="C524" s="12" t="s">
        <v>24</v>
      </c>
      <c r="D524" s="13" t="n">
        <v>6</v>
      </c>
      <c r="E524" s="13" t="n">
        <v>44</v>
      </c>
      <c r="F524" s="14" t="n">
        <v>44</v>
      </c>
      <c r="G524" s="15" t="n">
        <v>44</v>
      </c>
      <c r="H524" s="14" t="n">
        <v>44</v>
      </c>
      <c r="I524" s="16" t="n">
        <v>8</v>
      </c>
      <c r="J524" s="16" t="n">
        <v>10</v>
      </c>
      <c r="K524" s="16" t="n">
        <v>90</v>
      </c>
      <c r="L524" s="17" t="n">
        <v>6</v>
      </c>
      <c r="M524" s="18" t="n">
        <v>6</v>
      </c>
      <c r="N524" s="18" t="n">
        <v>44</v>
      </c>
      <c r="O524" s="19" t="n">
        <v>2</v>
      </c>
      <c r="P524" s="20" t="s">
        <v>295</v>
      </c>
    </row>
    <row r="525" customFormat="false" ht="13.8" hidden="false" customHeight="false" outlineLevel="0" collapsed="false">
      <c r="B525" s="12" t="s">
        <v>298</v>
      </c>
      <c r="C525" s="12" t="s">
        <v>18</v>
      </c>
      <c r="D525" s="13" t="n">
        <v>7</v>
      </c>
      <c r="E525" s="13" t="n">
        <v>44</v>
      </c>
      <c r="F525" s="14" t="n">
        <v>44</v>
      </c>
      <c r="G525" s="15" t="n">
        <v>44</v>
      </c>
      <c r="H525" s="14" t="n">
        <v>44</v>
      </c>
      <c r="I525" s="16" t="n">
        <v>8</v>
      </c>
      <c r="J525" s="16" t="n">
        <v>10</v>
      </c>
      <c r="K525" s="16" t="n">
        <v>91</v>
      </c>
      <c r="L525" s="17" t="n">
        <v>7</v>
      </c>
      <c r="M525" s="18" t="n">
        <v>7</v>
      </c>
      <c r="N525" s="18" t="n">
        <v>44</v>
      </c>
      <c r="O525" s="19" t="n">
        <v>2</v>
      </c>
      <c r="P525" s="20" t="s">
        <v>295</v>
      </c>
    </row>
    <row r="526" customFormat="false" ht="13.8" hidden="false" customHeight="false" outlineLevel="0" collapsed="false">
      <c r="B526" s="12" t="s">
        <v>298</v>
      </c>
      <c r="C526" s="12" t="s">
        <v>20</v>
      </c>
      <c r="D526" s="13" t="n">
        <v>8</v>
      </c>
      <c r="E526" s="13" t="n">
        <v>44</v>
      </c>
      <c r="F526" s="14" t="n">
        <v>44</v>
      </c>
      <c r="G526" s="15" t="n">
        <v>44</v>
      </c>
      <c r="H526" s="14" t="n">
        <v>44</v>
      </c>
      <c r="I526" s="16" t="n">
        <v>8</v>
      </c>
      <c r="J526" s="16" t="n">
        <v>10</v>
      </c>
      <c r="K526" s="16" t="n">
        <v>92</v>
      </c>
      <c r="L526" s="17" t="n">
        <v>8</v>
      </c>
      <c r="M526" s="18" t="n">
        <v>8</v>
      </c>
      <c r="N526" s="18" t="n">
        <v>44</v>
      </c>
      <c r="O526" s="19" t="n">
        <v>2</v>
      </c>
      <c r="P526" s="20" t="s">
        <v>295</v>
      </c>
    </row>
    <row r="527" customFormat="false" ht="13.8" hidden="false" customHeight="false" outlineLevel="0" collapsed="false">
      <c r="B527" s="12" t="s">
        <v>298</v>
      </c>
      <c r="C527" s="12" t="s">
        <v>21</v>
      </c>
      <c r="D527" s="13" t="n">
        <v>9</v>
      </c>
      <c r="E527" s="13" t="n">
        <v>44</v>
      </c>
      <c r="F527" s="14" t="n">
        <v>44</v>
      </c>
      <c r="G527" s="15" t="n">
        <v>44</v>
      </c>
      <c r="H527" s="14" t="n">
        <v>44</v>
      </c>
      <c r="I527" s="16" t="n">
        <v>8</v>
      </c>
      <c r="J527" s="16" t="n">
        <v>10</v>
      </c>
      <c r="K527" s="16" t="n">
        <v>93</v>
      </c>
      <c r="L527" s="17" t="n">
        <v>9</v>
      </c>
      <c r="M527" s="18" t="n">
        <v>9</v>
      </c>
      <c r="N527" s="18" t="n">
        <v>44</v>
      </c>
      <c r="O527" s="19" t="n">
        <v>2</v>
      </c>
      <c r="P527" s="20" t="s">
        <v>295</v>
      </c>
    </row>
    <row r="528" customFormat="false" ht="13.8" hidden="false" customHeight="false" outlineLevel="0" collapsed="false">
      <c r="B528" s="12" t="s">
        <v>298</v>
      </c>
      <c r="C528" s="12" t="s">
        <v>22</v>
      </c>
      <c r="D528" s="13" t="n">
        <v>10</v>
      </c>
      <c r="E528" s="13" t="n">
        <v>44</v>
      </c>
      <c r="F528" s="14" t="n">
        <v>44</v>
      </c>
      <c r="G528" s="15" t="n">
        <v>44</v>
      </c>
      <c r="H528" s="14" t="n">
        <v>44</v>
      </c>
      <c r="I528" s="16" t="n">
        <v>8</v>
      </c>
      <c r="J528" s="16" t="n">
        <v>10</v>
      </c>
      <c r="K528" s="16" t="n">
        <v>94</v>
      </c>
      <c r="L528" s="17" t="n">
        <v>10</v>
      </c>
      <c r="M528" s="18" t="n">
        <v>10</v>
      </c>
      <c r="N528" s="18" t="n">
        <v>44</v>
      </c>
      <c r="O528" s="19" t="n">
        <v>2</v>
      </c>
      <c r="P528" s="20" t="s">
        <v>295</v>
      </c>
    </row>
    <row r="529" customFormat="false" ht="13.8" hidden="false" customHeight="false" outlineLevel="0" collapsed="false">
      <c r="B529" s="12" t="s">
        <v>298</v>
      </c>
      <c r="C529" s="12" t="s">
        <v>23</v>
      </c>
      <c r="D529" s="13" t="n">
        <v>11</v>
      </c>
      <c r="E529" s="13" t="n">
        <v>44</v>
      </c>
      <c r="F529" s="14" t="n">
        <v>44</v>
      </c>
      <c r="G529" s="15" t="n">
        <v>44</v>
      </c>
      <c r="H529" s="14" t="n">
        <v>44</v>
      </c>
      <c r="I529" s="16" t="n">
        <v>8</v>
      </c>
      <c r="J529" s="16" t="n">
        <v>10</v>
      </c>
      <c r="K529" s="16" t="n">
        <v>95</v>
      </c>
      <c r="L529" s="17" t="n">
        <v>11</v>
      </c>
      <c r="M529" s="18" t="n">
        <v>11</v>
      </c>
      <c r="N529" s="18" t="n">
        <v>44</v>
      </c>
      <c r="O529" s="19" t="n">
        <v>2</v>
      </c>
      <c r="P529" s="20" t="s">
        <v>295</v>
      </c>
    </row>
    <row r="530" customFormat="false" ht="13.8" hidden="false" customHeight="false" outlineLevel="0" collapsed="false">
      <c r="B530" s="12" t="s">
        <v>298</v>
      </c>
      <c r="C530" s="12" t="s">
        <v>24</v>
      </c>
      <c r="D530" s="13" t="n">
        <v>12</v>
      </c>
      <c r="E530" s="13" t="n">
        <v>44</v>
      </c>
      <c r="F530" s="14" t="n">
        <v>44</v>
      </c>
      <c r="G530" s="15" t="n">
        <v>44</v>
      </c>
      <c r="H530" s="14" t="n">
        <v>44</v>
      </c>
      <c r="I530" s="16" t="n">
        <v>8</v>
      </c>
      <c r="J530" s="16" t="n">
        <v>10</v>
      </c>
      <c r="K530" s="16" t="n">
        <v>96</v>
      </c>
      <c r="L530" s="17" t="n">
        <v>12</v>
      </c>
      <c r="M530" s="18" t="n">
        <v>12</v>
      </c>
      <c r="N530" s="18" t="n">
        <v>44</v>
      </c>
      <c r="O530" s="19" t="n">
        <v>2</v>
      </c>
      <c r="P530" s="20" t="s">
        <v>295</v>
      </c>
    </row>
    <row r="531" customFormat="false" ht="13.8" hidden="false" customHeight="false" outlineLevel="0" collapsed="false">
      <c r="B531" s="12" t="s">
        <v>299</v>
      </c>
      <c r="C531" s="12" t="s">
        <v>18</v>
      </c>
      <c r="D531" s="13" t="n">
        <v>1</v>
      </c>
      <c r="E531" s="13" t="n">
        <v>45</v>
      </c>
      <c r="F531" s="14" t="n">
        <v>45</v>
      </c>
      <c r="G531" s="15" t="n">
        <v>45</v>
      </c>
      <c r="H531" s="14" t="n">
        <v>45</v>
      </c>
      <c r="I531" s="16" t="n">
        <v>9</v>
      </c>
      <c r="J531" s="16" t="n">
        <v>10</v>
      </c>
      <c r="K531" s="16" t="n">
        <v>97</v>
      </c>
      <c r="L531" s="17" t="n">
        <v>1</v>
      </c>
      <c r="M531" s="18" t="n">
        <v>1</v>
      </c>
      <c r="N531" s="18" t="n">
        <v>45</v>
      </c>
      <c r="O531" s="19" t="n">
        <v>1</v>
      </c>
      <c r="P531" s="20" t="s">
        <v>300</v>
      </c>
    </row>
    <row r="532" customFormat="false" ht="13.8" hidden="false" customHeight="false" outlineLevel="0" collapsed="false">
      <c r="B532" s="12" t="s">
        <v>299</v>
      </c>
      <c r="C532" s="12" t="s">
        <v>20</v>
      </c>
      <c r="D532" s="13" t="n">
        <v>2</v>
      </c>
      <c r="E532" s="13" t="n">
        <v>45</v>
      </c>
      <c r="F532" s="14" t="n">
        <v>45</v>
      </c>
      <c r="G532" s="15" t="n">
        <v>45</v>
      </c>
      <c r="H532" s="14" t="n">
        <v>45</v>
      </c>
      <c r="I532" s="16" t="n">
        <v>9</v>
      </c>
      <c r="J532" s="16" t="n">
        <v>10</v>
      </c>
      <c r="K532" s="16" t="n">
        <v>98</v>
      </c>
      <c r="L532" s="17" t="n">
        <v>2</v>
      </c>
      <c r="M532" s="18" t="n">
        <v>2</v>
      </c>
      <c r="N532" s="18" t="n">
        <v>45</v>
      </c>
      <c r="O532" s="19" t="n">
        <v>1</v>
      </c>
      <c r="P532" s="20" t="s">
        <v>300</v>
      </c>
    </row>
    <row r="533" customFormat="false" ht="13.8" hidden="false" customHeight="false" outlineLevel="0" collapsed="false">
      <c r="B533" s="12" t="s">
        <v>299</v>
      </c>
      <c r="C533" s="12" t="s">
        <v>21</v>
      </c>
      <c r="D533" s="13" t="n">
        <v>3</v>
      </c>
      <c r="E533" s="13" t="n">
        <v>45</v>
      </c>
      <c r="F533" s="14" t="n">
        <v>45</v>
      </c>
      <c r="G533" s="15" t="n">
        <v>45</v>
      </c>
      <c r="H533" s="14" t="n">
        <v>45</v>
      </c>
      <c r="I533" s="16" t="n">
        <v>9</v>
      </c>
      <c r="J533" s="16" t="n">
        <v>10</v>
      </c>
      <c r="K533" s="16" t="n">
        <v>99</v>
      </c>
      <c r="L533" s="17" t="n">
        <v>3</v>
      </c>
      <c r="M533" s="18" t="n">
        <v>3</v>
      </c>
      <c r="N533" s="18" t="n">
        <v>45</v>
      </c>
      <c r="O533" s="19" t="n">
        <v>1</v>
      </c>
      <c r="P533" s="20" t="s">
        <v>300</v>
      </c>
    </row>
    <row r="534" customFormat="false" ht="13.8" hidden="false" customHeight="false" outlineLevel="0" collapsed="false">
      <c r="B534" s="12" t="s">
        <v>299</v>
      </c>
      <c r="C534" s="12" t="s">
        <v>22</v>
      </c>
      <c r="D534" s="13" t="n">
        <v>4</v>
      </c>
      <c r="E534" s="13" t="n">
        <v>45</v>
      </c>
      <c r="F534" s="14" t="n">
        <v>45</v>
      </c>
      <c r="G534" s="15" t="n">
        <v>45</v>
      </c>
      <c r="H534" s="14" t="n">
        <v>45</v>
      </c>
      <c r="I534" s="16" t="n">
        <v>9</v>
      </c>
      <c r="J534" s="16" t="n">
        <v>10</v>
      </c>
      <c r="K534" s="16" t="n">
        <v>100</v>
      </c>
      <c r="L534" s="17" t="n">
        <v>4</v>
      </c>
      <c r="M534" s="18" t="n">
        <v>4</v>
      </c>
      <c r="N534" s="18" t="n">
        <v>45</v>
      </c>
      <c r="O534" s="19" t="n">
        <v>1</v>
      </c>
      <c r="P534" s="20" t="s">
        <v>300</v>
      </c>
    </row>
    <row r="535" customFormat="false" ht="13.8" hidden="false" customHeight="false" outlineLevel="0" collapsed="false">
      <c r="B535" s="12" t="s">
        <v>299</v>
      </c>
      <c r="C535" s="12" t="s">
        <v>23</v>
      </c>
      <c r="D535" s="13" t="n">
        <v>5</v>
      </c>
      <c r="E535" s="13" t="n">
        <v>45</v>
      </c>
      <c r="F535" s="14" t="n">
        <v>45</v>
      </c>
      <c r="G535" s="15" t="n">
        <v>45</v>
      </c>
      <c r="H535" s="14" t="n">
        <v>45</v>
      </c>
      <c r="I535" s="16" t="n">
        <v>9</v>
      </c>
      <c r="J535" s="16" t="n">
        <v>10</v>
      </c>
      <c r="K535" s="16" t="n">
        <v>101</v>
      </c>
      <c r="L535" s="17" t="n">
        <v>5</v>
      </c>
      <c r="M535" s="18" t="n">
        <v>5</v>
      </c>
      <c r="N535" s="18" t="n">
        <v>45</v>
      </c>
      <c r="O535" s="19" t="n">
        <v>1</v>
      </c>
      <c r="P535" s="20" t="s">
        <v>300</v>
      </c>
    </row>
    <row r="536" customFormat="false" ht="13.8" hidden="false" customHeight="false" outlineLevel="0" collapsed="false">
      <c r="B536" s="12" t="s">
        <v>299</v>
      </c>
      <c r="C536" s="12" t="s">
        <v>24</v>
      </c>
      <c r="D536" s="13" t="n">
        <v>6</v>
      </c>
      <c r="E536" s="13" t="n">
        <v>45</v>
      </c>
      <c r="F536" s="14" t="n">
        <v>45</v>
      </c>
      <c r="G536" s="15" t="n">
        <v>45</v>
      </c>
      <c r="H536" s="14" t="n">
        <v>45</v>
      </c>
      <c r="I536" s="16" t="n">
        <v>9</v>
      </c>
      <c r="J536" s="16" t="n">
        <v>10</v>
      </c>
      <c r="K536" s="16" t="n">
        <v>102</v>
      </c>
      <c r="L536" s="17" t="n">
        <v>6</v>
      </c>
      <c r="M536" s="18" t="n">
        <v>6</v>
      </c>
      <c r="N536" s="18" t="n">
        <v>45</v>
      </c>
      <c r="O536" s="19" t="n">
        <v>1</v>
      </c>
      <c r="P536" s="20" t="s">
        <v>300</v>
      </c>
    </row>
    <row r="537" customFormat="false" ht="13.8" hidden="false" customHeight="false" outlineLevel="0" collapsed="false">
      <c r="B537" s="12" t="s">
        <v>301</v>
      </c>
      <c r="C537" s="12" t="s">
        <v>18</v>
      </c>
      <c r="D537" s="13" t="n">
        <v>7</v>
      </c>
      <c r="E537" s="13" t="n">
        <v>45</v>
      </c>
      <c r="F537" s="14" t="n">
        <v>45</v>
      </c>
      <c r="G537" s="15" t="n">
        <v>45</v>
      </c>
      <c r="H537" s="14" t="n">
        <v>45</v>
      </c>
      <c r="I537" s="16" t="n">
        <v>9</v>
      </c>
      <c r="J537" s="16" t="n">
        <v>10</v>
      </c>
      <c r="K537" s="16" t="n">
        <v>103</v>
      </c>
      <c r="L537" s="17" t="n">
        <v>7</v>
      </c>
      <c r="M537" s="18" t="n">
        <v>7</v>
      </c>
      <c r="N537" s="18" t="n">
        <v>45</v>
      </c>
      <c r="O537" s="19" t="n">
        <v>1</v>
      </c>
      <c r="P537" s="20" t="s">
        <v>300</v>
      </c>
    </row>
    <row r="538" customFormat="false" ht="13.8" hidden="false" customHeight="false" outlineLevel="0" collapsed="false">
      <c r="B538" s="12" t="s">
        <v>301</v>
      </c>
      <c r="C538" s="12" t="s">
        <v>20</v>
      </c>
      <c r="D538" s="13" t="n">
        <v>8</v>
      </c>
      <c r="E538" s="13" t="n">
        <v>45</v>
      </c>
      <c r="F538" s="14" t="n">
        <v>45</v>
      </c>
      <c r="G538" s="15" t="n">
        <v>45</v>
      </c>
      <c r="H538" s="14" t="n">
        <v>45</v>
      </c>
      <c r="I538" s="16" t="n">
        <v>9</v>
      </c>
      <c r="J538" s="16" t="n">
        <v>10</v>
      </c>
      <c r="K538" s="16" t="n">
        <v>104</v>
      </c>
      <c r="L538" s="17" t="n">
        <v>8</v>
      </c>
      <c r="M538" s="18" t="n">
        <v>8</v>
      </c>
      <c r="N538" s="18" t="n">
        <v>45</v>
      </c>
      <c r="O538" s="19" t="n">
        <v>1</v>
      </c>
      <c r="P538" s="20" t="s">
        <v>300</v>
      </c>
    </row>
    <row r="539" customFormat="false" ht="13.8" hidden="false" customHeight="false" outlineLevel="0" collapsed="false">
      <c r="B539" s="12" t="s">
        <v>301</v>
      </c>
      <c r="C539" s="12" t="s">
        <v>21</v>
      </c>
      <c r="D539" s="13" t="n">
        <v>9</v>
      </c>
      <c r="E539" s="13" t="n">
        <v>45</v>
      </c>
      <c r="F539" s="14" t="n">
        <v>45</v>
      </c>
      <c r="G539" s="15" t="n">
        <v>45</v>
      </c>
      <c r="H539" s="14" t="n">
        <v>45</v>
      </c>
      <c r="I539" s="16" t="n">
        <v>9</v>
      </c>
      <c r="J539" s="16" t="n">
        <v>10</v>
      </c>
      <c r="K539" s="16" t="n">
        <v>105</v>
      </c>
      <c r="L539" s="17" t="n">
        <v>9</v>
      </c>
      <c r="M539" s="18" t="n">
        <v>9</v>
      </c>
      <c r="N539" s="18" t="n">
        <v>45</v>
      </c>
      <c r="O539" s="19" t="n">
        <v>1</v>
      </c>
      <c r="P539" s="20" t="s">
        <v>300</v>
      </c>
    </row>
    <row r="540" customFormat="false" ht="13.8" hidden="false" customHeight="false" outlineLevel="0" collapsed="false">
      <c r="B540" s="12" t="s">
        <v>301</v>
      </c>
      <c r="C540" s="12" t="s">
        <v>22</v>
      </c>
      <c r="D540" s="13" t="n">
        <v>10</v>
      </c>
      <c r="E540" s="13" t="n">
        <v>45</v>
      </c>
      <c r="F540" s="14" t="n">
        <v>45</v>
      </c>
      <c r="G540" s="15" t="n">
        <v>45</v>
      </c>
      <c r="H540" s="14" t="n">
        <v>45</v>
      </c>
      <c r="I540" s="16" t="n">
        <v>9</v>
      </c>
      <c r="J540" s="16" t="n">
        <v>10</v>
      </c>
      <c r="K540" s="16" t="n">
        <v>106</v>
      </c>
      <c r="L540" s="17" t="n">
        <v>10</v>
      </c>
      <c r="M540" s="18" t="n">
        <v>10</v>
      </c>
      <c r="N540" s="18" t="n">
        <v>45</v>
      </c>
      <c r="O540" s="19" t="n">
        <v>1</v>
      </c>
      <c r="P540" s="20" t="s">
        <v>300</v>
      </c>
    </row>
    <row r="541" customFormat="false" ht="13.8" hidden="false" customHeight="false" outlineLevel="0" collapsed="false">
      <c r="B541" s="12" t="s">
        <v>301</v>
      </c>
      <c r="C541" s="12" t="s">
        <v>23</v>
      </c>
      <c r="D541" s="13" t="n">
        <v>11</v>
      </c>
      <c r="E541" s="13" t="n">
        <v>45</v>
      </c>
      <c r="F541" s="14" t="n">
        <v>45</v>
      </c>
      <c r="G541" s="15" t="n">
        <v>45</v>
      </c>
      <c r="H541" s="14" t="n">
        <v>45</v>
      </c>
      <c r="I541" s="16" t="n">
        <v>9</v>
      </c>
      <c r="J541" s="16" t="n">
        <v>10</v>
      </c>
      <c r="K541" s="16" t="n">
        <v>107</v>
      </c>
      <c r="L541" s="17" t="n">
        <v>11</v>
      </c>
      <c r="M541" s="18" t="n">
        <v>11</v>
      </c>
      <c r="N541" s="18" t="n">
        <v>45</v>
      </c>
      <c r="O541" s="19" t="n">
        <v>1</v>
      </c>
      <c r="P541" s="20" t="s">
        <v>300</v>
      </c>
    </row>
    <row r="542" customFormat="false" ht="13.8" hidden="false" customHeight="false" outlineLevel="0" collapsed="false">
      <c r="B542" s="12" t="s">
        <v>301</v>
      </c>
      <c r="C542" s="12" t="s">
        <v>24</v>
      </c>
      <c r="D542" s="13" t="n">
        <v>12</v>
      </c>
      <c r="E542" s="13" t="n">
        <v>45</v>
      </c>
      <c r="F542" s="14" t="n">
        <v>45</v>
      </c>
      <c r="G542" s="15" t="n">
        <v>45</v>
      </c>
      <c r="H542" s="14" t="n">
        <v>45</v>
      </c>
      <c r="I542" s="16" t="n">
        <v>9</v>
      </c>
      <c r="J542" s="16" t="n">
        <v>10</v>
      </c>
      <c r="K542" s="16" t="n">
        <v>108</v>
      </c>
      <c r="L542" s="17" t="n">
        <v>12</v>
      </c>
      <c r="M542" s="18" t="n">
        <v>12</v>
      </c>
      <c r="N542" s="18" t="n">
        <v>45</v>
      </c>
      <c r="O542" s="19" t="n">
        <v>1</v>
      </c>
      <c r="P542" s="20" t="s">
        <v>300</v>
      </c>
    </row>
    <row r="543" customFormat="false" ht="13.8" hidden="false" customHeight="false" outlineLevel="0" collapsed="false">
      <c r="B543" s="12" t="s">
        <v>302</v>
      </c>
      <c r="C543" s="12" t="s">
        <v>18</v>
      </c>
      <c r="D543" s="13" t="n">
        <v>1</v>
      </c>
      <c r="E543" s="13" t="n">
        <v>46</v>
      </c>
      <c r="F543" s="14" t="n">
        <v>46</v>
      </c>
      <c r="G543" s="15" t="n">
        <v>46</v>
      </c>
      <c r="H543" s="14" t="n">
        <v>46</v>
      </c>
      <c r="I543" s="16" t="n">
        <v>10</v>
      </c>
      <c r="J543" s="16" t="n">
        <v>10</v>
      </c>
      <c r="K543" s="16" t="n">
        <v>109</v>
      </c>
      <c r="L543" s="17" t="n">
        <v>1</v>
      </c>
      <c r="M543" s="18" t="n">
        <v>1</v>
      </c>
      <c r="N543" s="18" t="n">
        <v>46</v>
      </c>
      <c r="O543" s="19" t="n">
        <v>2</v>
      </c>
      <c r="P543" s="20" t="s">
        <v>300</v>
      </c>
    </row>
    <row r="544" customFormat="false" ht="13.8" hidden="false" customHeight="false" outlineLevel="0" collapsed="false">
      <c r="B544" s="12" t="s">
        <v>302</v>
      </c>
      <c r="C544" s="12" t="s">
        <v>20</v>
      </c>
      <c r="D544" s="13" t="n">
        <v>2</v>
      </c>
      <c r="E544" s="13" t="n">
        <v>46</v>
      </c>
      <c r="F544" s="14" t="n">
        <v>46</v>
      </c>
      <c r="G544" s="15" t="n">
        <v>46</v>
      </c>
      <c r="H544" s="14" t="n">
        <v>46</v>
      </c>
      <c r="I544" s="16" t="n">
        <v>10</v>
      </c>
      <c r="J544" s="16" t="n">
        <v>10</v>
      </c>
      <c r="K544" s="16" t="n">
        <v>110</v>
      </c>
      <c r="L544" s="17" t="n">
        <v>2</v>
      </c>
      <c r="M544" s="18" t="n">
        <v>2</v>
      </c>
      <c r="N544" s="18" t="n">
        <v>46</v>
      </c>
      <c r="O544" s="19" t="n">
        <v>2</v>
      </c>
      <c r="P544" s="20" t="s">
        <v>300</v>
      </c>
    </row>
    <row r="545" customFormat="false" ht="13.8" hidden="false" customHeight="false" outlineLevel="0" collapsed="false">
      <c r="B545" s="12" t="s">
        <v>302</v>
      </c>
      <c r="C545" s="12" t="s">
        <v>21</v>
      </c>
      <c r="D545" s="13" t="n">
        <v>3</v>
      </c>
      <c r="E545" s="13" t="n">
        <v>46</v>
      </c>
      <c r="F545" s="14" t="n">
        <v>46</v>
      </c>
      <c r="G545" s="15" t="n">
        <v>46</v>
      </c>
      <c r="H545" s="14" t="n">
        <v>46</v>
      </c>
      <c r="I545" s="16" t="n">
        <v>10</v>
      </c>
      <c r="J545" s="16" t="n">
        <v>10</v>
      </c>
      <c r="K545" s="16" t="n">
        <v>111</v>
      </c>
      <c r="L545" s="17" t="n">
        <v>3</v>
      </c>
      <c r="M545" s="18" t="n">
        <v>3</v>
      </c>
      <c r="N545" s="18" t="n">
        <v>46</v>
      </c>
      <c r="O545" s="19" t="n">
        <v>2</v>
      </c>
      <c r="P545" s="20" t="s">
        <v>300</v>
      </c>
    </row>
    <row r="546" customFormat="false" ht="13.8" hidden="false" customHeight="false" outlineLevel="0" collapsed="false">
      <c r="B546" s="12" t="s">
        <v>302</v>
      </c>
      <c r="C546" s="12" t="s">
        <v>22</v>
      </c>
      <c r="D546" s="13" t="n">
        <v>4</v>
      </c>
      <c r="E546" s="13" t="n">
        <v>46</v>
      </c>
      <c r="F546" s="14" t="n">
        <v>46</v>
      </c>
      <c r="G546" s="15" t="n">
        <v>46</v>
      </c>
      <c r="H546" s="14" t="n">
        <v>46</v>
      </c>
      <c r="I546" s="16" t="n">
        <v>10</v>
      </c>
      <c r="J546" s="16" t="n">
        <v>10</v>
      </c>
      <c r="K546" s="16" t="n">
        <v>112</v>
      </c>
      <c r="L546" s="17" t="n">
        <v>4</v>
      </c>
      <c r="M546" s="18" t="n">
        <v>4</v>
      </c>
      <c r="N546" s="18" t="n">
        <v>46</v>
      </c>
      <c r="O546" s="19" t="n">
        <v>2</v>
      </c>
      <c r="P546" s="20" t="s">
        <v>300</v>
      </c>
    </row>
    <row r="547" customFormat="false" ht="13.8" hidden="false" customHeight="false" outlineLevel="0" collapsed="false">
      <c r="B547" s="12" t="s">
        <v>302</v>
      </c>
      <c r="C547" s="12" t="s">
        <v>23</v>
      </c>
      <c r="D547" s="13" t="n">
        <v>5</v>
      </c>
      <c r="E547" s="13" t="n">
        <v>46</v>
      </c>
      <c r="F547" s="14" t="n">
        <v>46</v>
      </c>
      <c r="G547" s="15" t="n">
        <v>46</v>
      </c>
      <c r="H547" s="14" t="n">
        <v>46</v>
      </c>
      <c r="I547" s="16" t="n">
        <v>10</v>
      </c>
      <c r="J547" s="16" t="n">
        <v>10</v>
      </c>
      <c r="K547" s="16" t="n">
        <v>113</v>
      </c>
      <c r="L547" s="17" t="n">
        <v>5</v>
      </c>
      <c r="M547" s="18" t="n">
        <v>5</v>
      </c>
      <c r="N547" s="18" t="n">
        <v>46</v>
      </c>
      <c r="O547" s="19" t="n">
        <v>2</v>
      </c>
      <c r="P547" s="20" t="s">
        <v>300</v>
      </c>
    </row>
    <row r="548" customFormat="false" ht="13.8" hidden="false" customHeight="false" outlineLevel="0" collapsed="false">
      <c r="B548" s="12" t="s">
        <v>302</v>
      </c>
      <c r="C548" s="12" t="s">
        <v>24</v>
      </c>
      <c r="D548" s="13" t="n">
        <v>6</v>
      </c>
      <c r="E548" s="13" t="n">
        <v>46</v>
      </c>
      <c r="F548" s="14" t="n">
        <v>46</v>
      </c>
      <c r="G548" s="15" t="n">
        <v>46</v>
      </c>
      <c r="H548" s="14" t="n">
        <v>46</v>
      </c>
      <c r="I548" s="16" t="n">
        <v>10</v>
      </c>
      <c r="J548" s="16" t="n">
        <v>10</v>
      </c>
      <c r="K548" s="16" t="n">
        <v>114</v>
      </c>
      <c r="L548" s="17" t="n">
        <v>6</v>
      </c>
      <c r="M548" s="18" t="n">
        <v>6</v>
      </c>
      <c r="N548" s="18" t="n">
        <v>46</v>
      </c>
      <c r="O548" s="19" t="n">
        <v>2</v>
      </c>
      <c r="P548" s="20" t="s">
        <v>300</v>
      </c>
    </row>
    <row r="549" customFormat="false" ht="13.8" hidden="false" customHeight="false" outlineLevel="0" collapsed="false">
      <c r="B549" s="12" t="s">
        <v>303</v>
      </c>
      <c r="C549" s="12" t="s">
        <v>18</v>
      </c>
      <c r="D549" s="13" t="n">
        <v>7</v>
      </c>
      <c r="E549" s="13" t="n">
        <v>46</v>
      </c>
      <c r="F549" s="14" t="n">
        <v>46</v>
      </c>
      <c r="G549" s="15" t="n">
        <v>46</v>
      </c>
      <c r="H549" s="14" t="n">
        <v>46</v>
      </c>
      <c r="I549" s="16" t="n">
        <v>10</v>
      </c>
      <c r="J549" s="16" t="n">
        <v>10</v>
      </c>
      <c r="K549" s="16" t="n">
        <v>115</v>
      </c>
      <c r="L549" s="17" t="n">
        <v>7</v>
      </c>
      <c r="M549" s="18" t="n">
        <v>7</v>
      </c>
      <c r="N549" s="18" t="n">
        <v>46</v>
      </c>
      <c r="O549" s="19" t="n">
        <v>2</v>
      </c>
      <c r="P549" s="20" t="s">
        <v>300</v>
      </c>
    </row>
    <row r="550" customFormat="false" ht="13.8" hidden="false" customHeight="false" outlineLevel="0" collapsed="false">
      <c r="B550" s="12" t="s">
        <v>303</v>
      </c>
      <c r="C550" s="12" t="s">
        <v>20</v>
      </c>
      <c r="D550" s="13" t="n">
        <v>8</v>
      </c>
      <c r="E550" s="13" t="n">
        <v>46</v>
      </c>
      <c r="F550" s="14" t="n">
        <v>46</v>
      </c>
      <c r="G550" s="15" t="n">
        <v>46</v>
      </c>
      <c r="H550" s="14" t="n">
        <v>46</v>
      </c>
      <c r="I550" s="16" t="n">
        <v>10</v>
      </c>
      <c r="J550" s="16" t="n">
        <v>10</v>
      </c>
      <c r="K550" s="16" t="n">
        <v>116</v>
      </c>
      <c r="L550" s="17" t="n">
        <v>8</v>
      </c>
      <c r="M550" s="18" t="n">
        <v>8</v>
      </c>
      <c r="N550" s="18" t="n">
        <v>46</v>
      </c>
      <c r="O550" s="19" t="n">
        <v>2</v>
      </c>
      <c r="P550" s="20" t="s">
        <v>300</v>
      </c>
    </row>
    <row r="551" customFormat="false" ht="13.8" hidden="false" customHeight="false" outlineLevel="0" collapsed="false">
      <c r="B551" s="12" t="s">
        <v>303</v>
      </c>
      <c r="C551" s="12" t="s">
        <v>21</v>
      </c>
      <c r="D551" s="13" t="n">
        <v>9</v>
      </c>
      <c r="E551" s="13" t="n">
        <v>46</v>
      </c>
      <c r="F551" s="14" t="n">
        <v>46</v>
      </c>
      <c r="G551" s="15" t="n">
        <v>46</v>
      </c>
      <c r="H551" s="14" t="n">
        <v>46</v>
      </c>
      <c r="I551" s="16" t="n">
        <v>10</v>
      </c>
      <c r="J551" s="16" t="n">
        <v>10</v>
      </c>
      <c r="K551" s="16" t="n">
        <v>117</v>
      </c>
      <c r="L551" s="17" t="n">
        <v>9</v>
      </c>
      <c r="M551" s="18" t="n">
        <v>9</v>
      </c>
      <c r="N551" s="18" t="n">
        <v>46</v>
      </c>
      <c r="O551" s="19" t="n">
        <v>2</v>
      </c>
      <c r="P551" s="20" t="s">
        <v>300</v>
      </c>
    </row>
    <row r="552" customFormat="false" ht="13.8" hidden="false" customHeight="false" outlineLevel="0" collapsed="false">
      <c r="B552" s="12" t="s">
        <v>303</v>
      </c>
      <c r="C552" s="12" t="s">
        <v>22</v>
      </c>
      <c r="D552" s="13" t="n">
        <v>10</v>
      </c>
      <c r="E552" s="13" t="n">
        <v>46</v>
      </c>
      <c r="F552" s="14" t="n">
        <v>46</v>
      </c>
      <c r="G552" s="15" t="n">
        <v>46</v>
      </c>
      <c r="H552" s="14" t="n">
        <v>46</v>
      </c>
      <c r="I552" s="16" t="n">
        <v>10</v>
      </c>
      <c r="J552" s="16" t="n">
        <v>10</v>
      </c>
      <c r="K552" s="16" t="n">
        <v>118</v>
      </c>
      <c r="L552" s="17" t="n">
        <v>10</v>
      </c>
      <c r="M552" s="18" t="n">
        <v>10</v>
      </c>
      <c r="N552" s="18" t="n">
        <v>46</v>
      </c>
      <c r="O552" s="19" t="n">
        <v>2</v>
      </c>
      <c r="P552" s="20" t="s">
        <v>300</v>
      </c>
    </row>
    <row r="553" customFormat="false" ht="13.8" hidden="false" customHeight="false" outlineLevel="0" collapsed="false">
      <c r="B553" s="12" t="s">
        <v>303</v>
      </c>
      <c r="C553" s="12" t="s">
        <v>23</v>
      </c>
      <c r="D553" s="13" t="n">
        <v>11</v>
      </c>
      <c r="E553" s="13" t="n">
        <v>46</v>
      </c>
      <c r="F553" s="14" t="n">
        <v>46</v>
      </c>
      <c r="G553" s="15" t="n">
        <v>46</v>
      </c>
      <c r="H553" s="14" t="n">
        <v>46</v>
      </c>
      <c r="I553" s="16" t="n">
        <v>10</v>
      </c>
      <c r="J553" s="16" t="n">
        <v>10</v>
      </c>
      <c r="K553" s="16" t="n">
        <v>119</v>
      </c>
      <c r="L553" s="17" t="n">
        <v>11</v>
      </c>
      <c r="M553" s="18" t="n">
        <v>11</v>
      </c>
      <c r="N553" s="18" t="n">
        <v>46</v>
      </c>
      <c r="O553" s="19" t="n">
        <v>2</v>
      </c>
      <c r="P553" s="20" t="s">
        <v>300</v>
      </c>
    </row>
    <row r="554" customFormat="false" ht="13.8" hidden="false" customHeight="false" outlineLevel="0" collapsed="false">
      <c r="B554" s="12" t="s">
        <v>303</v>
      </c>
      <c r="C554" s="12" t="s">
        <v>24</v>
      </c>
      <c r="D554" s="13" t="n">
        <v>12</v>
      </c>
      <c r="E554" s="13" t="n">
        <v>46</v>
      </c>
      <c r="F554" s="14" t="n">
        <v>46</v>
      </c>
      <c r="G554" s="15" t="n">
        <v>46</v>
      </c>
      <c r="H554" s="14" t="n">
        <v>46</v>
      </c>
      <c r="I554" s="16" t="n">
        <v>10</v>
      </c>
      <c r="J554" s="16" t="n">
        <v>10</v>
      </c>
      <c r="K554" s="16" t="n">
        <v>120</v>
      </c>
      <c r="L554" s="17" t="n">
        <v>12</v>
      </c>
      <c r="M554" s="18" t="n">
        <v>12</v>
      </c>
      <c r="N554" s="18" t="n">
        <v>46</v>
      </c>
      <c r="O554" s="19" t="n">
        <v>2</v>
      </c>
      <c r="P554" s="20" t="s">
        <v>300</v>
      </c>
    </row>
    <row r="555" customFormat="false" ht="13.8" hidden="false" customHeight="false" outlineLevel="0" collapsed="false">
      <c r="B555" s="12" t="s">
        <v>304</v>
      </c>
      <c r="C555" s="12" t="s">
        <v>18</v>
      </c>
      <c r="D555" s="13" t="n">
        <v>1</v>
      </c>
      <c r="E555" s="13" t="n">
        <v>47</v>
      </c>
      <c r="F555" s="14" t="n">
        <v>47</v>
      </c>
      <c r="G555" s="15" t="n">
        <v>47</v>
      </c>
      <c r="H555" s="14" t="n">
        <v>47</v>
      </c>
      <c r="I555" s="16" t="n">
        <v>11</v>
      </c>
      <c r="J555" s="16" t="n">
        <v>10</v>
      </c>
      <c r="K555" s="16" t="n">
        <v>121</v>
      </c>
      <c r="L555" s="17" t="n">
        <v>1</v>
      </c>
      <c r="M555" s="18" t="n">
        <v>1</v>
      </c>
      <c r="N555" s="18" t="n">
        <v>47</v>
      </c>
      <c r="O555" s="19" t="n">
        <v>1</v>
      </c>
      <c r="P555" s="20" t="s">
        <v>305</v>
      </c>
    </row>
    <row r="556" customFormat="false" ht="13.8" hidden="false" customHeight="false" outlineLevel="0" collapsed="false">
      <c r="B556" s="12" t="s">
        <v>304</v>
      </c>
      <c r="C556" s="12" t="s">
        <v>20</v>
      </c>
      <c r="D556" s="13" t="n">
        <v>2</v>
      </c>
      <c r="E556" s="13" t="n">
        <v>47</v>
      </c>
      <c r="F556" s="14" t="n">
        <v>47</v>
      </c>
      <c r="G556" s="15" t="n">
        <v>47</v>
      </c>
      <c r="H556" s="14" t="n">
        <v>47</v>
      </c>
      <c r="I556" s="16" t="n">
        <v>11</v>
      </c>
      <c r="J556" s="16" t="n">
        <v>10</v>
      </c>
      <c r="K556" s="16" t="n">
        <v>122</v>
      </c>
      <c r="L556" s="17" t="n">
        <v>2</v>
      </c>
      <c r="M556" s="18" t="n">
        <v>2</v>
      </c>
      <c r="N556" s="18" t="n">
        <v>47</v>
      </c>
      <c r="O556" s="19" t="n">
        <v>1</v>
      </c>
      <c r="P556" s="20" t="s">
        <v>305</v>
      </c>
    </row>
    <row r="557" customFormat="false" ht="13.8" hidden="false" customHeight="false" outlineLevel="0" collapsed="false">
      <c r="B557" s="12" t="s">
        <v>304</v>
      </c>
      <c r="C557" s="12" t="s">
        <v>21</v>
      </c>
      <c r="D557" s="13" t="n">
        <v>3</v>
      </c>
      <c r="E557" s="13" t="n">
        <v>47</v>
      </c>
      <c r="F557" s="14" t="n">
        <v>47</v>
      </c>
      <c r="G557" s="15" t="n">
        <v>47</v>
      </c>
      <c r="H557" s="14" t="n">
        <v>47</v>
      </c>
      <c r="I557" s="16" t="n">
        <v>11</v>
      </c>
      <c r="J557" s="16" t="n">
        <v>10</v>
      </c>
      <c r="K557" s="16" t="n">
        <v>123</v>
      </c>
      <c r="L557" s="17" t="n">
        <v>3</v>
      </c>
      <c r="M557" s="18" t="n">
        <v>3</v>
      </c>
      <c r="N557" s="18" t="n">
        <v>47</v>
      </c>
      <c r="O557" s="19" t="n">
        <v>1</v>
      </c>
      <c r="P557" s="20" t="s">
        <v>305</v>
      </c>
    </row>
    <row r="558" customFormat="false" ht="13.8" hidden="false" customHeight="false" outlineLevel="0" collapsed="false">
      <c r="B558" s="12" t="s">
        <v>304</v>
      </c>
      <c r="C558" s="12" t="s">
        <v>22</v>
      </c>
      <c r="D558" s="13" t="n">
        <v>4</v>
      </c>
      <c r="E558" s="13" t="n">
        <v>47</v>
      </c>
      <c r="F558" s="14" t="n">
        <v>47</v>
      </c>
      <c r="G558" s="15" t="n">
        <v>47</v>
      </c>
      <c r="H558" s="14" t="n">
        <v>47</v>
      </c>
      <c r="I558" s="16" t="n">
        <v>11</v>
      </c>
      <c r="J558" s="16" t="n">
        <v>10</v>
      </c>
      <c r="K558" s="16" t="n">
        <v>124</v>
      </c>
      <c r="L558" s="17" t="n">
        <v>4</v>
      </c>
      <c r="M558" s="18" t="n">
        <v>4</v>
      </c>
      <c r="N558" s="18" t="n">
        <v>47</v>
      </c>
      <c r="O558" s="19" t="n">
        <v>1</v>
      </c>
      <c r="P558" s="20" t="s">
        <v>305</v>
      </c>
    </row>
    <row r="559" customFormat="false" ht="13.8" hidden="false" customHeight="false" outlineLevel="0" collapsed="false">
      <c r="B559" s="12" t="s">
        <v>304</v>
      </c>
      <c r="C559" s="12" t="s">
        <v>23</v>
      </c>
      <c r="D559" s="13" t="n">
        <v>5</v>
      </c>
      <c r="E559" s="13" t="n">
        <v>47</v>
      </c>
      <c r="F559" s="14" t="n">
        <v>47</v>
      </c>
      <c r="G559" s="15" t="n">
        <v>47</v>
      </c>
      <c r="H559" s="14" t="n">
        <v>47</v>
      </c>
      <c r="I559" s="16" t="n">
        <v>11</v>
      </c>
      <c r="J559" s="16" t="n">
        <v>10</v>
      </c>
      <c r="K559" s="16" t="n">
        <v>125</v>
      </c>
      <c r="L559" s="17" t="n">
        <v>5</v>
      </c>
      <c r="M559" s="18" t="n">
        <v>5</v>
      </c>
      <c r="N559" s="18" t="n">
        <v>47</v>
      </c>
      <c r="O559" s="19" t="n">
        <v>1</v>
      </c>
      <c r="P559" s="20" t="s">
        <v>305</v>
      </c>
    </row>
    <row r="560" customFormat="false" ht="13.8" hidden="false" customHeight="false" outlineLevel="0" collapsed="false">
      <c r="B560" s="12" t="s">
        <v>304</v>
      </c>
      <c r="C560" s="12" t="s">
        <v>24</v>
      </c>
      <c r="D560" s="13" t="n">
        <v>6</v>
      </c>
      <c r="E560" s="13" t="n">
        <v>47</v>
      </c>
      <c r="F560" s="14" t="n">
        <v>47</v>
      </c>
      <c r="G560" s="15" t="n">
        <v>47</v>
      </c>
      <c r="H560" s="14" t="n">
        <v>47</v>
      </c>
      <c r="I560" s="16" t="n">
        <v>11</v>
      </c>
      <c r="J560" s="16" t="n">
        <v>10</v>
      </c>
      <c r="K560" s="16" t="n">
        <v>126</v>
      </c>
      <c r="L560" s="17" t="n">
        <v>6</v>
      </c>
      <c r="M560" s="18" t="n">
        <v>6</v>
      </c>
      <c r="N560" s="18" t="n">
        <v>47</v>
      </c>
      <c r="O560" s="19" t="n">
        <v>1</v>
      </c>
      <c r="P560" s="20" t="s">
        <v>305</v>
      </c>
    </row>
    <row r="561" customFormat="false" ht="13.8" hidden="false" customHeight="false" outlineLevel="0" collapsed="false">
      <c r="B561" s="12" t="s">
        <v>306</v>
      </c>
      <c r="C561" s="12" t="s">
        <v>18</v>
      </c>
      <c r="D561" s="13" t="n">
        <v>7</v>
      </c>
      <c r="E561" s="13" t="n">
        <v>47</v>
      </c>
      <c r="F561" s="14" t="n">
        <v>47</v>
      </c>
      <c r="G561" s="15" t="n">
        <v>47</v>
      </c>
      <c r="H561" s="14" t="n">
        <v>47</v>
      </c>
      <c r="I561" s="16" t="n">
        <v>11</v>
      </c>
      <c r="J561" s="16" t="n">
        <v>10</v>
      </c>
      <c r="K561" s="16" t="n">
        <v>127</v>
      </c>
      <c r="L561" s="17" t="n">
        <v>7</v>
      </c>
      <c r="M561" s="18" t="n">
        <v>7</v>
      </c>
      <c r="N561" s="18" t="n">
        <v>47</v>
      </c>
      <c r="O561" s="19" t="n">
        <v>1</v>
      </c>
      <c r="P561" s="20" t="s">
        <v>305</v>
      </c>
    </row>
    <row r="562" customFormat="false" ht="13.8" hidden="false" customHeight="false" outlineLevel="0" collapsed="false">
      <c r="B562" s="12" t="s">
        <v>306</v>
      </c>
      <c r="C562" s="12" t="s">
        <v>20</v>
      </c>
      <c r="D562" s="13" t="n">
        <v>8</v>
      </c>
      <c r="E562" s="13" t="n">
        <v>47</v>
      </c>
      <c r="F562" s="14" t="n">
        <v>47</v>
      </c>
      <c r="G562" s="15" t="n">
        <v>47</v>
      </c>
      <c r="H562" s="14" t="n">
        <v>47</v>
      </c>
      <c r="I562" s="16" t="n">
        <v>11</v>
      </c>
      <c r="J562" s="16" t="n">
        <v>10</v>
      </c>
      <c r="K562" s="16" t="n">
        <v>128</v>
      </c>
      <c r="L562" s="17" t="n">
        <v>8</v>
      </c>
      <c r="M562" s="18" t="n">
        <v>8</v>
      </c>
      <c r="N562" s="18" t="n">
        <v>47</v>
      </c>
      <c r="O562" s="19" t="n">
        <v>1</v>
      </c>
      <c r="P562" s="20" t="s">
        <v>305</v>
      </c>
    </row>
    <row r="563" customFormat="false" ht="13.8" hidden="false" customHeight="false" outlineLevel="0" collapsed="false">
      <c r="B563" s="12" t="s">
        <v>306</v>
      </c>
      <c r="C563" s="12" t="s">
        <v>21</v>
      </c>
      <c r="D563" s="13" t="n">
        <v>9</v>
      </c>
      <c r="E563" s="13" t="n">
        <v>47</v>
      </c>
      <c r="F563" s="14" t="n">
        <v>47</v>
      </c>
      <c r="G563" s="15" t="n">
        <v>47</v>
      </c>
      <c r="H563" s="14" t="n">
        <v>47</v>
      </c>
      <c r="I563" s="16" t="n">
        <v>11</v>
      </c>
      <c r="J563" s="16" t="n">
        <v>10</v>
      </c>
      <c r="K563" s="16" t="n">
        <v>129</v>
      </c>
      <c r="L563" s="17" t="n">
        <v>9</v>
      </c>
      <c r="M563" s="18" t="n">
        <v>9</v>
      </c>
      <c r="N563" s="18" t="n">
        <v>47</v>
      </c>
      <c r="O563" s="19" t="n">
        <v>1</v>
      </c>
      <c r="P563" s="20" t="s">
        <v>305</v>
      </c>
    </row>
    <row r="564" customFormat="false" ht="13.8" hidden="false" customHeight="false" outlineLevel="0" collapsed="false">
      <c r="B564" s="12" t="s">
        <v>306</v>
      </c>
      <c r="C564" s="12" t="s">
        <v>22</v>
      </c>
      <c r="D564" s="13" t="n">
        <v>10</v>
      </c>
      <c r="E564" s="13" t="n">
        <v>47</v>
      </c>
      <c r="F564" s="14" t="n">
        <v>47</v>
      </c>
      <c r="G564" s="15" t="n">
        <v>47</v>
      </c>
      <c r="H564" s="14" t="n">
        <v>47</v>
      </c>
      <c r="I564" s="16" t="n">
        <v>11</v>
      </c>
      <c r="J564" s="16" t="n">
        <v>10</v>
      </c>
      <c r="K564" s="16" t="n">
        <v>130</v>
      </c>
      <c r="L564" s="17" t="n">
        <v>10</v>
      </c>
      <c r="M564" s="18" t="n">
        <v>10</v>
      </c>
      <c r="N564" s="18" t="n">
        <v>47</v>
      </c>
      <c r="O564" s="19" t="n">
        <v>1</v>
      </c>
      <c r="P564" s="20" t="s">
        <v>305</v>
      </c>
    </row>
    <row r="565" customFormat="false" ht="13.8" hidden="false" customHeight="false" outlineLevel="0" collapsed="false">
      <c r="B565" s="12" t="s">
        <v>306</v>
      </c>
      <c r="C565" s="12" t="s">
        <v>23</v>
      </c>
      <c r="D565" s="13" t="n">
        <v>11</v>
      </c>
      <c r="E565" s="13" t="n">
        <v>47</v>
      </c>
      <c r="F565" s="14" t="n">
        <v>47</v>
      </c>
      <c r="G565" s="15" t="n">
        <v>47</v>
      </c>
      <c r="H565" s="14" t="n">
        <v>47</v>
      </c>
      <c r="I565" s="16" t="n">
        <v>11</v>
      </c>
      <c r="J565" s="16" t="n">
        <v>10</v>
      </c>
      <c r="K565" s="16" t="n">
        <v>131</v>
      </c>
      <c r="L565" s="17" t="n">
        <v>11</v>
      </c>
      <c r="M565" s="18" t="n">
        <v>11</v>
      </c>
      <c r="N565" s="18" t="n">
        <v>47</v>
      </c>
      <c r="O565" s="19" t="n">
        <v>1</v>
      </c>
      <c r="P565" s="20" t="s">
        <v>305</v>
      </c>
    </row>
    <row r="566" customFormat="false" ht="13.8" hidden="false" customHeight="false" outlineLevel="0" collapsed="false">
      <c r="B566" s="12" t="s">
        <v>306</v>
      </c>
      <c r="C566" s="12" t="s">
        <v>24</v>
      </c>
      <c r="D566" s="13" t="n">
        <v>12</v>
      </c>
      <c r="E566" s="13" t="n">
        <v>47</v>
      </c>
      <c r="F566" s="14" t="n">
        <v>47</v>
      </c>
      <c r="G566" s="15" t="n">
        <v>47</v>
      </c>
      <c r="H566" s="14" t="n">
        <v>47</v>
      </c>
      <c r="I566" s="16" t="n">
        <v>11</v>
      </c>
      <c r="J566" s="16" t="n">
        <v>10</v>
      </c>
      <c r="K566" s="16" t="n">
        <v>132</v>
      </c>
      <c r="L566" s="17" t="n">
        <v>12</v>
      </c>
      <c r="M566" s="18" t="n">
        <v>12</v>
      </c>
      <c r="N566" s="18" t="n">
        <v>47</v>
      </c>
      <c r="O566" s="19" t="n">
        <v>1</v>
      </c>
      <c r="P566" s="20" t="s">
        <v>305</v>
      </c>
    </row>
    <row r="567" customFormat="false" ht="13.8" hidden="false" customHeight="false" outlineLevel="0" collapsed="false">
      <c r="B567" s="12" t="s">
        <v>307</v>
      </c>
      <c r="C567" s="12" t="s">
        <v>18</v>
      </c>
      <c r="D567" s="13" t="n">
        <v>1</v>
      </c>
      <c r="E567" s="13" t="n">
        <v>48</v>
      </c>
      <c r="F567" s="14" t="n">
        <v>48</v>
      </c>
      <c r="G567" s="15" t="n">
        <v>48</v>
      </c>
      <c r="H567" s="14" t="n">
        <v>48</v>
      </c>
      <c r="I567" s="16" t="n">
        <v>12</v>
      </c>
      <c r="J567" s="16" t="n">
        <v>10</v>
      </c>
      <c r="K567" s="16" t="n">
        <v>133</v>
      </c>
      <c r="L567" s="17" t="n">
        <v>1</v>
      </c>
      <c r="M567" s="18" t="n">
        <v>1</v>
      </c>
      <c r="N567" s="18" t="n">
        <v>48</v>
      </c>
      <c r="O567" s="19" t="n">
        <v>2</v>
      </c>
      <c r="P567" s="20" t="s">
        <v>305</v>
      </c>
    </row>
    <row r="568" customFormat="false" ht="13.8" hidden="false" customHeight="false" outlineLevel="0" collapsed="false">
      <c r="B568" s="12" t="s">
        <v>307</v>
      </c>
      <c r="C568" s="12" t="s">
        <v>20</v>
      </c>
      <c r="D568" s="13" t="n">
        <v>2</v>
      </c>
      <c r="E568" s="13" t="n">
        <v>48</v>
      </c>
      <c r="F568" s="14" t="n">
        <v>48</v>
      </c>
      <c r="G568" s="15" t="n">
        <v>48</v>
      </c>
      <c r="H568" s="14" t="n">
        <v>48</v>
      </c>
      <c r="I568" s="16" t="n">
        <v>12</v>
      </c>
      <c r="J568" s="16" t="n">
        <v>10</v>
      </c>
      <c r="K568" s="16" t="n">
        <v>134</v>
      </c>
      <c r="L568" s="17" t="n">
        <v>2</v>
      </c>
      <c r="M568" s="18" t="n">
        <v>2</v>
      </c>
      <c r="N568" s="18" t="n">
        <v>48</v>
      </c>
      <c r="O568" s="19" t="n">
        <v>2</v>
      </c>
      <c r="P568" s="20" t="s">
        <v>305</v>
      </c>
    </row>
    <row r="569" customFormat="false" ht="13.8" hidden="false" customHeight="false" outlineLevel="0" collapsed="false">
      <c r="B569" s="12" t="s">
        <v>307</v>
      </c>
      <c r="C569" s="12" t="s">
        <v>21</v>
      </c>
      <c r="D569" s="13" t="n">
        <v>3</v>
      </c>
      <c r="E569" s="13" t="n">
        <v>48</v>
      </c>
      <c r="F569" s="14" t="n">
        <v>48</v>
      </c>
      <c r="G569" s="15" t="n">
        <v>48</v>
      </c>
      <c r="H569" s="14" t="n">
        <v>48</v>
      </c>
      <c r="I569" s="16" t="n">
        <v>12</v>
      </c>
      <c r="J569" s="16" t="n">
        <v>10</v>
      </c>
      <c r="K569" s="16" t="n">
        <v>135</v>
      </c>
      <c r="L569" s="17" t="n">
        <v>3</v>
      </c>
      <c r="M569" s="18" t="n">
        <v>3</v>
      </c>
      <c r="N569" s="18" t="n">
        <v>48</v>
      </c>
      <c r="O569" s="19" t="n">
        <v>2</v>
      </c>
      <c r="P569" s="20" t="s">
        <v>305</v>
      </c>
    </row>
    <row r="570" customFormat="false" ht="13.8" hidden="false" customHeight="false" outlineLevel="0" collapsed="false">
      <c r="B570" s="12" t="s">
        <v>307</v>
      </c>
      <c r="C570" s="12" t="s">
        <v>22</v>
      </c>
      <c r="D570" s="13" t="n">
        <v>4</v>
      </c>
      <c r="E570" s="13" t="n">
        <v>48</v>
      </c>
      <c r="F570" s="14" t="n">
        <v>48</v>
      </c>
      <c r="G570" s="15" t="n">
        <v>48</v>
      </c>
      <c r="H570" s="14" t="n">
        <v>48</v>
      </c>
      <c r="I570" s="16" t="n">
        <v>12</v>
      </c>
      <c r="J570" s="16" t="n">
        <v>10</v>
      </c>
      <c r="K570" s="16" t="n">
        <v>136</v>
      </c>
      <c r="L570" s="17" t="n">
        <v>4</v>
      </c>
      <c r="M570" s="18" t="n">
        <v>4</v>
      </c>
      <c r="N570" s="18" t="n">
        <v>48</v>
      </c>
      <c r="O570" s="19" t="n">
        <v>2</v>
      </c>
      <c r="P570" s="20" t="s">
        <v>305</v>
      </c>
    </row>
    <row r="571" customFormat="false" ht="13.8" hidden="false" customHeight="false" outlineLevel="0" collapsed="false">
      <c r="B571" s="12" t="s">
        <v>307</v>
      </c>
      <c r="C571" s="12" t="s">
        <v>23</v>
      </c>
      <c r="D571" s="13" t="n">
        <v>5</v>
      </c>
      <c r="E571" s="13" t="n">
        <v>48</v>
      </c>
      <c r="F571" s="14" t="n">
        <v>48</v>
      </c>
      <c r="G571" s="15" t="n">
        <v>48</v>
      </c>
      <c r="H571" s="14" t="n">
        <v>48</v>
      </c>
      <c r="I571" s="16" t="n">
        <v>12</v>
      </c>
      <c r="J571" s="16" t="n">
        <v>10</v>
      </c>
      <c r="K571" s="16" t="n">
        <v>137</v>
      </c>
      <c r="L571" s="17" t="n">
        <v>5</v>
      </c>
      <c r="M571" s="18" t="n">
        <v>5</v>
      </c>
      <c r="N571" s="18" t="n">
        <v>48</v>
      </c>
      <c r="O571" s="19" t="n">
        <v>2</v>
      </c>
      <c r="P571" s="20" t="s">
        <v>305</v>
      </c>
    </row>
    <row r="572" customFormat="false" ht="13.8" hidden="false" customHeight="false" outlineLevel="0" collapsed="false">
      <c r="B572" s="12" t="s">
        <v>307</v>
      </c>
      <c r="C572" s="12" t="s">
        <v>24</v>
      </c>
      <c r="D572" s="13" t="n">
        <v>6</v>
      </c>
      <c r="E572" s="13" t="n">
        <v>48</v>
      </c>
      <c r="F572" s="14" t="n">
        <v>48</v>
      </c>
      <c r="G572" s="15" t="n">
        <v>48</v>
      </c>
      <c r="H572" s="14" t="n">
        <v>48</v>
      </c>
      <c r="I572" s="16" t="n">
        <v>12</v>
      </c>
      <c r="J572" s="16" t="n">
        <v>10</v>
      </c>
      <c r="K572" s="16" t="n">
        <v>138</v>
      </c>
      <c r="L572" s="17" t="n">
        <v>6</v>
      </c>
      <c r="M572" s="18" t="n">
        <v>6</v>
      </c>
      <c r="N572" s="18" t="n">
        <v>48</v>
      </c>
      <c r="O572" s="19" t="n">
        <v>2</v>
      </c>
      <c r="P572" s="20" t="s">
        <v>305</v>
      </c>
    </row>
    <row r="573" customFormat="false" ht="13.8" hidden="false" customHeight="false" outlineLevel="0" collapsed="false">
      <c r="B573" s="12" t="s">
        <v>308</v>
      </c>
      <c r="C573" s="12" t="s">
        <v>18</v>
      </c>
      <c r="D573" s="13" t="n">
        <v>7</v>
      </c>
      <c r="E573" s="13" t="n">
        <v>48</v>
      </c>
      <c r="F573" s="14" t="n">
        <v>48</v>
      </c>
      <c r="G573" s="15" t="n">
        <v>48</v>
      </c>
      <c r="H573" s="14" t="n">
        <v>48</v>
      </c>
      <c r="I573" s="16" t="n">
        <v>12</v>
      </c>
      <c r="J573" s="16" t="n">
        <v>10</v>
      </c>
      <c r="K573" s="16" t="n">
        <v>139</v>
      </c>
      <c r="L573" s="17" t="n">
        <v>7</v>
      </c>
      <c r="M573" s="18" t="n">
        <v>7</v>
      </c>
      <c r="N573" s="18" t="n">
        <v>48</v>
      </c>
      <c r="O573" s="19" t="n">
        <v>2</v>
      </c>
      <c r="P573" s="20" t="s">
        <v>305</v>
      </c>
    </row>
    <row r="574" customFormat="false" ht="13.8" hidden="false" customHeight="false" outlineLevel="0" collapsed="false">
      <c r="B574" s="12" t="s">
        <v>308</v>
      </c>
      <c r="C574" s="12" t="s">
        <v>20</v>
      </c>
      <c r="D574" s="13" t="n">
        <v>8</v>
      </c>
      <c r="E574" s="13" t="n">
        <v>48</v>
      </c>
      <c r="F574" s="14" t="n">
        <v>48</v>
      </c>
      <c r="G574" s="15" t="n">
        <v>48</v>
      </c>
      <c r="H574" s="14" t="n">
        <v>48</v>
      </c>
      <c r="I574" s="16" t="n">
        <v>12</v>
      </c>
      <c r="J574" s="16" t="n">
        <v>10</v>
      </c>
      <c r="K574" s="16" t="n">
        <v>140</v>
      </c>
      <c r="L574" s="17" t="n">
        <v>8</v>
      </c>
      <c r="M574" s="18" t="n">
        <v>8</v>
      </c>
      <c r="N574" s="18" t="n">
        <v>48</v>
      </c>
      <c r="O574" s="19" t="n">
        <v>2</v>
      </c>
      <c r="P574" s="20" t="s">
        <v>305</v>
      </c>
    </row>
    <row r="575" customFormat="false" ht="13.8" hidden="false" customHeight="false" outlineLevel="0" collapsed="false">
      <c r="B575" s="12" t="s">
        <v>308</v>
      </c>
      <c r="C575" s="12" t="s">
        <v>21</v>
      </c>
      <c r="D575" s="13" t="n">
        <v>9</v>
      </c>
      <c r="E575" s="13" t="n">
        <v>48</v>
      </c>
      <c r="F575" s="14" t="n">
        <v>48</v>
      </c>
      <c r="G575" s="15" t="n">
        <v>48</v>
      </c>
      <c r="H575" s="14" t="n">
        <v>48</v>
      </c>
      <c r="I575" s="16" t="n">
        <v>12</v>
      </c>
      <c r="J575" s="16" t="n">
        <v>10</v>
      </c>
      <c r="K575" s="16" t="n">
        <v>141</v>
      </c>
      <c r="L575" s="17" t="n">
        <v>9</v>
      </c>
      <c r="M575" s="18" t="n">
        <v>9</v>
      </c>
      <c r="N575" s="18" t="n">
        <v>48</v>
      </c>
      <c r="O575" s="19" t="n">
        <v>2</v>
      </c>
      <c r="P575" s="20" t="s">
        <v>305</v>
      </c>
    </row>
    <row r="576" customFormat="false" ht="13.8" hidden="false" customHeight="false" outlineLevel="0" collapsed="false">
      <c r="B576" s="12" t="s">
        <v>308</v>
      </c>
      <c r="C576" s="12" t="s">
        <v>22</v>
      </c>
      <c r="D576" s="13" t="n">
        <v>10</v>
      </c>
      <c r="E576" s="13" t="n">
        <v>48</v>
      </c>
      <c r="F576" s="14" t="n">
        <v>48</v>
      </c>
      <c r="G576" s="15" t="n">
        <v>48</v>
      </c>
      <c r="H576" s="14" t="n">
        <v>48</v>
      </c>
      <c r="I576" s="16" t="n">
        <v>12</v>
      </c>
      <c r="J576" s="16" t="n">
        <v>10</v>
      </c>
      <c r="K576" s="16" t="n">
        <v>142</v>
      </c>
      <c r="L576" s="17" t="n">
        <v>10</v>
      </c>
      <c r="M576" s="18" t="n">
        <v>10</v>
      </c>
      <c r="N576" s="18" t="n">
        <v>48</v>
      </c>
      <c r="O576" s="19" t="n">
        <v>2</v>
      </c>
      <c r="P576" s="20" t="s">
        <v>305</v>
      </c>
    </row>
    <row r="577" customFormat="false" ht="13.8" hidden="false" customHeight="false" outlineLevel="0" collapsed="false">
      <c r="B577" s="12" t="s">
        <v>308</v>
      </c>
      <c r="C577" s="12" t="s">
        <v>23</v>
      </c>
      <c r="D577" s="13" t="n">
        <v>11</v>
      </c>
      <c r="E577" s="13" t="n">
        <v>48</v>
      </c>
      <c r="F577" s="14" t="n">
        <v>48</v>
      </c>
      <c r="G577" s="15" t="n">
        <v>48</v>
      </c>
      <c r="H577" s="14" t="n">
        <v>48</v>
      </c>
      <c r="I577" s="16" t="n">
        <v>12</v>
      </c>
      <c r="J577" s="16" t="n">
        <v>10</v>
      </c>
      <c r="K577" s="16" t="n">
        <v>143</v>
      </c>
      <c r="L577" s="17" t="n">
        <v>11</v>
      </c>
      <c r="M577" s="18" t="n">
        <v>11</v>
      </c>
      <c r="N577" s="18" t="n">
        <v>48</v>
      </c>
      <c r="O577" s="19" t="n">
        <v>2</v>
      </c>
      <c r="P577" s="20" t="s">
        <v>305</v>
      </c>
    </row>
    <row r="578" s="21" customFormat="true" ht="13.8" hidden="false" customHeight="false" outlineLevel="0" collapsed="false">
      <c r="B578" s="22" t="s">
        <v>308</v>
      </c>
      <c r="C578" s="22" t="s">
        <v>24</v>
      </c>
      <c r="D578" s="23" t="n">
        <v>12</v>
      </c>
      <c r="E578" s="23" t="n">
        <v>48</v>
      </c>
      <c r="F578" s="24" t="n">
        <v>48</v>
      </c>
      <c r="G578" s="25" t="n">
        <v>48</v>
      </c>
      <c r="H578" s="24" t="n">
        <v>48</v>
      </c>
      <c r="I578" s="26" t="n">
        <v>12</v>
      </c>
      <c r="J578" s="16" t="n">
        <v>10</v>
      </c>
      <c r="K578" s="16" t="n">
        <v>144</v>
      </c>
      <c r="L578" s="27" t="n">
        <v>12</v>
      </c>
      <c r="M578" s="28" t="n">
        <v>12</v>
      </c>
      <c r="N578" s="28" t="n">
        <v>48</v>
      </c>
      <c r="O578" s="19" t="n">
        <v>2</v>
      </c>
      <c r="P578" s="20" t="s">
        <v>305</v>
      </c>
    </row>
    <row r="579" customFormat="false" ht="13.8" hidden="false" customHeight="false" outlineLevel="0" collapsed="false">
      <c r="B579" s="12" t="s">
        <v>309</v>
      </c>
      <c r="C579" s="12" t="s">
        <v>18</v>
      </c>
      <c r="D579" s="13" t="n">
        <v>1</v>
      </c>
      <c r="E579" s="13" t="n">
        <v>49</v>
      </c>
      <c r="F579" s="14" t="n">
        <v>49</v>
      </c>
      <c r="G579" s="15" t="n">
        <v>49</v>
      </c>
      <c r="H579" s="14" t="n">
        <v>49</v>
      </c>
      <c r="I579" s="16" t="n">
        <v>1</v>
      </c>
      <c r="J579" s="16" t="n">
        <v>11</v>
      </c>
      <c r="K579" s="16" t="n">
        <v>1</v>
      </c>
      <c r="L579" s="17" t="n">
        <v>1</v>
      </c>
      <c r="M579" s="18" t="n">
        <v>1</v>
      </c>
      <c r="N579" s="18" t="n">
        <v>49</v>
      </c>
      <c r="O579" s="19" t="n">
        <v>1</v>
      </c>
      <c r="P579" s="20" t="s">
        <v>310</v>
      </c>
    </row>
    <row r="580" customFormat="false" ht="13.8" hidden="false" customHeight="false" outlineLevel="0" collapsed="false">
      <c r="B580" s="12" t="s">
        <v>309</v>
      </c>
      <c r="C580" s="12" t="s">
        <v>20</v>
      </c>
      <c r="D580" s="13" t="n">
        <v>2</v>
      </c>
      <c r="E580" s="13" t="n">
        <v>49</v>
      </c>
      <c r="F580" s="14" t="n">
        <v>49</v>
      </c>
      <c r="G580" s="15" t="n">
        <v>49</v>
      </c>
      <c r="H580" s="14" t="n">
        <v>49</v>
      </c>
      <c r="I580" s="16" t="n">
        <v>1</v>
      </c>
      <c r="J580" s="16" t="n">
        <v>11</v>
      </c>
      <c r="K580" s="16" t="n">
        <v>2</v>
      </c>
      <c r="L580" s="17" t="n">
        <v>2</v>
      </c>
      <c r="M580" s="18" t="n">
        <v>2</v>
      </c>
      <c r="N580" s="18" t="n">
        <v>49</v>
      </c>
      <c r="O580" s="19" t="n">
        <v>1</v>
      </c>
      <c r="P580" s="20" t="s">
        <v>310</v>
      </c>
    </row>
    <row r="581" customFormat="false" ht="13.8" hidden="false" customHeight="false" outlineLevel="0" collapsed="false">
      <c r="B581" s="12" t="s">
        <v>309</v>
      </c>
      <c r="C581" s="12" t="s">
        <v>21</v>
      </c>
      <c r="D581" s="13" t="n">
        <v>3</v>
      </c>
      <c r="E581" s="13" t="n">
        <v>49</v>
      </c>
      <c r="F581" s="14" t="n">
        <v>49</v>
      </c>
      <c r="G581" s="15" t="n">
        <v>49</v>
      </c>
      <c r="H581" s="14" t="n">
        <v>49</v>
      </c>
      <c r="I581" s="16" t="n">
        <v>1</v>
      </c>
      <c r="J581" s="16" t="n">
        <v>11</v>
      </c>
      <c r="K581" s="16" t="n">
        <v>3</v>
      </c>
      <c r="L581" s="17" t="n">
        <v>3</v>
      </c>
      <c r="M581" s="18" t="n">
        <v>3</v>
      </c>
      <c r="N581" s="18" t="n">
        <v>49</v>
      </c>
      <c r="O581" s="19" t="n">
        <v>1</v>
      </c>
      <c r="P581" s="20" t="s">
        <v>310</v>
      </c>
    </row>
    <row r="582" customFormat="false" ht="13.8" hidden="false" customHeight="false" outlineLevel="0" collapsed="false">
      <c r="B582" s="12" t="s">
        <v>309</v>
      </c>
      <c r="C582" s="12" t="s">
        <v>22</v>
      </c>
      <c r="D582" s="13" t="n">
        <v>4</v>
      </c>
      <c r="E582" s="13" t="n">
        <v>49</v>
      </c>
      <c r="F582" s="14" t="n">
        <v>49</v>
      </c>
      <c r="G582" s="15" t="n">
        <v>49</v>
      </c>
      <c r="H582" s="14" t="n">
        <v>49</v>
      </c>
      <c r="I582" s="16" t="n">
        <v>1</v>
      </c>
      <c r="J582" s="16" t="n">
        <v>11</v>
      </c>
      <c r="K582" s="16" t="n">
        <v>4</v>
      </c>
      <c r="L582" s="17" t="n">
        <v>4</v>
      </c>
      <c r="M582" s="18" t="n">
        <v>4</v>
      </c>
      <c r="N582" s="18" t="n">
        <v>49</v>
      </c>
      <c r="O582" s="19" t="n">
        <v>1</v>
      </c>
      <c r="P582" s="20" t="s">
        <v>310</v>
      </c>
    </row>
    <row r="583" customFormat="false" ht="13.8" hidden="false" customHeight="false" outlineLevel="0" collapsed="false">
      <c r="B583" s="12" t="s">
        <v>309</v>
      </c>
      <c r="C583" s="12" t="s">
        <v>23</v>
      </c>
      <c r="D583" s="13" t="n">
        <v>5</v>
      </c>
      <c r="E583" s="13" t="n">
        <v>49</v>
      </c>
      <c r="F583" s="14" t="n">
        <v>49</v>
      </c>
      <c r="G583" s="15" t="n">
        <v>49</v>
      </c>
      <c r="H583" s="14" t="n">
        <v>49</v>
      </c>
      <c r="I583" s="16" t="n">
        <v>1</v>
      </c>
      <c r="J583" s="16" t="n">
        <v>11</v>
      </c>
      <c r="K583" s="16" t="n">
        <v>5</v>
      </c>
      <c r="L583" s="17" t="n">
        <v>5</v>
      </c>
      <c r="M583" s="18" t="n">
        <v>5</v>
      </c>
      <c r="N583" s="18" t="n">
        <v>49</v>
      </c>
      <c r="O583" s="19" t="n">
        <v>1</v>
      </c>
      <c r="P583" s="20" t="s">
        <v>310</v>
      </c>
    </row>
    <row r="584" customFormat="false" ht="13.8" hidden="false" customHeight="false" outlineLevel="0" collapsed="false">
      <c r="B584" s="12" t="s">
        <v>309</v>
      </c>
      <c r="C584" s="12" t="s">
        <v>24</v>
      </c>
      <c r="D584" s="13" t="n">
        <v>6</v>
      </c>
      <c r="E584" s="13" t="n">
        <v>49</v>
      </c>
      <c r="F584" s="14" t="n">
        <v>49</v>
      </c>
      <c r="G584" s="15" t="n">
        <v>49</v>
      </c>
      <c r="H584" s="14" t="n">
        <v>49</v>
      </c>
      <c r="I584" s="16" t="n">
        <v>1</v>
      </c>
      <c r="J584" s="16" t="n">
        <v>11</v>
      </c>
      <c r="K584" s="16" t="n">
        <v>6</v>
      </c>
      <c r="L584" s="17" t="n">
        <v>6</v>
      </c>
      <c r="M584" s="18" t="n">
        <v>6</v>
      </c>
      <c r="N584" s="18" t="n">
        <v>49</v>
      </c>
      <c r="O584" s="19" t="n">
        <v>1</v>
      </c>
      <c r="P584" s="20" t="s">
        <v>310</v>
      </c>
    </row>
    <row r="585" customFormat="false" ht="13.8" hidden="false" customHeight="false" outlineLevel="0" collapsed="false">
      <c r="B585" s="12" t="s">
        <v>311</v>
      </c>
      <c r="C585" s="12" t="s">
        <v>18</v>
      </c>
      <c r="D585" s="13" t="n">
        <v>7</v>
      </c>
      <c r="E585" s="13" t="n">
        <v>49</v>
      </c>
      <c r="F585" s="14" t="n">
        <v>49</v>
      </c>
      <c r="G585" s="15" t="n">
        <v>49</v>
      </c>
      <c r="H585" s="14" t="n">
        <v>49</v>
      </c>
      <c r="I585" s="16" t="n">
        <v>1</v>
      </c>
      <c r="J585" s="16" t="n">
        <v>11</v>
      </c>
      <c r="K585" s="16" t="n">
        <v>7</v>
      </c>
      <c r="L585" s="17" t="n">
        <v>7</v>
      </c>
      <c r="M585" s="18" t="n">
        <v>7</v>
      </c>
      <c r="N585" s="18" t="n">
        <v>49</v>
      </c>
      <c r="O585" s="19" t="n">
        <v>1</v>
      </c>
      <c r="P585" s="20" t="s">
        <v>310</v>
      </c>
    </row>
    <row r="586" customFormat="false" ht="13.8" hidden="false" customHeight="false" outlineLevel="0" collapsed="false">
      <c r="B586" s="12" t="s">
        <v>311</v>
      </c>
      <c r="C586" s="12" t="s">
        <v>20</v>
      </c>
      <c r="D586" s="13" t="n">
        <v>8</v>
      </c>
      <c r="E586" s="13" t="n">
        <v>49</v>
      </c>
      <c r="F586" s="14" t="n">
        <v>49</v>
      </c>
      <c r="G586" s="15" t="n">
        <v>49</v>
      </c>
      <c r="H586" s="14" t="n">
        <v>49</v>
      </c>
      <c r="I586" s="16" t="n">
        <v>1</v>
      </c>
      <c r="J586" s="16" t="n">
        <v>11</v>
      </c>
      <c r="K586" s="16" t="n">
        <v>8</v>
      </c>
      <c r="L586" s="17" t="n">
        <v>8</v>
      </c>
      <c r="M586" s="18" t="n">
        <v>8</v>
      </c>
      <c r="N586" s="18" t="n">
        <v>49</v>
      </c>
      <c r="O586" s="19" t="n">
        <v>1</v>
      </c>
      <c r="P586" s="20" t="s">
        <v>310</v>
      </c>
    </row>
    <row r="587" customFormat="false" ht="13.8" hidden="false" customHeight="false" outlineLevel="0" collapsed="false">
      <c r="B587" s="12" t="s">
        <v>311</v>
      </c>
      <c r="C587" s="12" t="s">
        <v>21</v>
      </c>
      <c r="D587" s="13" t="n">
        <v>9</v>
      </c>
      <c r="E587" s="13" t="n">
        <v>49</v>
      </c>
      <c r="F587" s="14" t="n">
        <v>49</v>
      </c>
      <c r="G587" s="15" t="n">
        <v>49</v>
      </c>
      <c r="H587" s="14" t="n">
        <v>49</v>
      </c>
      <c r="I587" s="16" t="n">
        <v>1</v>
      </c>
      <c r="J587" s="16" t="n">
        <v>11</v>
      </c>
      <c r="K587" s="16" t="n">
        <v>9</v>
      </c>
      <c r="L587" s="17" t="n">
        <v>9</v>
      </c>
      <c r="M587" s="18" t="n">
        <v>9</v>
      </c>
      <c r="N587" s="18" t="n">
        <v>49</v>
      </c>
      <c r="O587" s="19" t="n">
        <v>1</v>
      </c>
      <c r="P587" s="20" t="s">
        <v>310</v>
      </c>
    </row>
    <row r="588" customFormat="false" ht="13.8" hidden="false" customHeight="false" outlineLevel="0" collapsed="false">
      <c r="B588" s="12" t="s">
        <v>311</v>
      </c>
      <c r="C588" s="12" t="s">
        <v>22</v>
      </c>
      <c r="D588" s="13" t="n">
        <v>10</v>
      </c>
      <c r="E588" s="13" t="n">
        <v>49</v>
      </c>
      <c r="F588" s="14" t="n">
        <v>49</v>
      </c>
      <c r="G588" s="15" t="n">
        <v>49</v>
      </c>
      <c r="H588" s="14" t="n">
        <v>49</v>
      </c>
      <c r="I588" s="16" t="n">
        <v>1</v>
      </c>
      <c r="J588" s="16" t="n">
        <v>11</v>
      </c>
      <c r="K588" s="16" t="n">
        <v>10</v>
      </c>
      <c r="L588" s="17" t="n">
        <v>10</v>
      </c>
      <c r="M588" s="18" t="n">
        <v>10</v>
      </c>
      <c r="N588" s="18" t="n">
        <v>49</v>
      </c>
      <c r="O588" s="19" t="n">
        <v>1</v>
      </c>
      <c r="P588" s="20" t="s">
        <v>310</v>
      </c>
    </row>
    <row r="589" customFormat="false" ht="13.8" hidden="false" customHeight="false" outlineLevel="0" collapsed="false">
      <c r="B589" s="12" t="s">
        <v>311</v>
      </c>
      <c r="C589" s="12" t="s">
        <v>23</v>
      </c>
      <c r="D589" s="13" t="n">
        <v>11</v>
      </c>
      <c r="E589" s="13" t="n">
        <v>49</v>
      </c>
      <c r="F589" s="14" t="n">
        <v>49</v>
      </c>
      <c r="G589" s="15" t="n">
        <v>49</v>
      </c>
      <c r="H589" s="14" t="n">
        <v>49</v>
      </c>
      <c r="I589" s="16" t="n">
        <v>1</v>
      </c>
      <c r="J589" s="16" t="n">
        <v>11</v>
      </c>
      <c r="K589" s="16" t="n">
        <v>11</v>
      </c>
      <c r="L589" s="17" t="n">
        <v>11</v>
      </c>
      <c r="M589" s="18" t="n">
        <v>11</v>
      </c>
      <c r="N589" s="18" t="n">
        <v>49</v>
      </c>
      <c r="O589" s="19" t="n">
        <v>1</v>
      </c>
      <c r="P589" s="20" t="s">
        <v>310</v>
      </c>
    </row>
    <row r="590" customFormat="false" ht="13.8" hidden="false" customHeight="false" outlineLevel="0" collapsed="false">
      <c r="B590" s="12" t="s">
        <v>311</v>
      </c>
      <c r="C590" s="12" t="s">
        <v>24</v>
      </c>
      <c r="D590" s="13" t="n">
        <v>12</v>
      </c>
      <c r="E590" s="13" t="n">
        <v>49</v>
      </c>
      <c r="F590" s="14" t="n">
        <v>49</v>
      </c>
      <c r="G590" s="15" t="n">
        <v>49</v>
      </c>
      <c r="H590" s="14" t="n">
        <v>49</v>
      </c>
      <c r="I590" s="16" t="n">
        <v>1</v>
      </c>
      <c r="J590" s="16" t="n">
        <v>11</v>
      </c>
      <c r="K590" s="16" t="n">
        <v>12</v>
      </c>
      <c r="L590" s="17" t="n">
        <v>12</v>
      </c>
      <c r="M590" s="18" t="n">
        <v>12</v>
      </c>
      <c r="N590" s="18" t="n">
        <v>49</v>
      </c>
      <c r="O590" s="19" t="n">
        <v>1</v>
      </c>
      <c r="P590" s="20" t="s">
        <v>310</v>
      </c>
    </row>
    <row r="591" customFormat="false" ht="13.8" hidden="false" customHeight="false" outlineLevel="0" collapsed="false">
      <c r="B591" s="12" t="s">
        <v>312</v>
      </c>
      <c r="C591" s="12" t="s">
        <v>18</v>
      </c>
      <c r="D591" s="13" t="n">
        <v>1</v>
      </c>
      <c r="E591" s="13" t="n">
        <v>50</v>
      </c>
      <c r="F591" s="14" t="n">
        <v>50</v>
      </c>
      <c r="G591" s="15" t="n">
        <v>50</v>
      </c>
      <c r="H591" s="14" t="n">
        <v>50</v>
      </c>
      <c r="I591" s="16" t="n">
        <v>2</v>
      </c>
      <c r="J591" s="16" t="n">
        <v>11</v>
      </c>
      <c r="K591" s="16" t="n">
        <v>13</v>
      </c>
      <c r="L591" s="17" t="n">
        <v>1</v>
      </c>
      <c r="M591" s="18" t="n">
        <v>1</v>
      </c>
      <c r="N591" s="18" t="n">
        <v>50</v>
      </c>
      <c r="O591" s="19" t="n">
        <v>2</v>
      </c>
      <c r="P591" s="20" t="s">
        <v>310</v>
      </c>
    </row>
    <row r="592" customFormat="false" ht="13.8" hidden="false" customHeight="false" outlineLevel="0" collapsed="false">
      <c r="B592" s="12" t="s">
        <v>312</v>
      </c>
      <c r="C592" s="12" t="s">
        <v>20</v>
      </c>
      <c r="D592" s="13" t="n">
        <v>2</v>
      </c>
      <c r="E592" s="13" t="n">
        <v>50</v>
      </c>
      <c r="F592" s="14" t="n">
        <v>50</v>
      </c>
      <c r="G592" s="15" t="n">
        <v>50</v>
      </c>
      <c r="H592" s="14" t="n">
        <v>50</v>
      </c>
      <c r="I592" s="16" t="n">
        <v>2</v>
      </c>
      <c r="J592" s="16" t="n">
        <v>11</v>
      </c>
      <c r="K592" s="16" t="n">
        <v>14</v>
      </c>
      <c r="L592" s="17" t="n">
        <v>2</v>
      </c>
      <c r="M592" s="18" t="n">
        <v>2</v>
      </c>
      <c r="N592" s="18" t="n">
        <v>50</v>
      </c>
      <c r="O592" s="19" t="n">
        <v>2</v>
      </c>
      <c r="P592" s="20" t="s">
        <v>310</v>
      </c>
    </row>
    <row r="593" customFormat="false" ht="13.8" hidden="false" customHeight="false" outlineLevel="0" collapsed="false">
      <c r="B593" s="12" t="s">
        <v>312</v>
      </c>
      <c r="C593" s="12" t="s">
        <v>21</v>
      </c>
      <c r="D593" s="13" t="n">
        <v>3</v>
      </c>
      <c r="E593" s="13" t="n">
        <v>50</v>
      </c>
      <c r="F593" s="14" t="n">
        <v>50</v>
      </c>
      <c r="G593" s="15" t="n">
        <v>50</v>
      </c>
      <c r="H593" s="14" t="n">
        <v>50</v>
      </c>
      <c r="I593" s="16" t="n">
        <v>2</v>
      </c>
      <c r="J593" s="16" t="n">
        <v>11</v>
      </c>
      <c r="K593" s="16" t="n">
        <v>15</v>
      </c>
      <c r="L593" s="17" t="n">
        <v>3</v>
      </c>
      <c r="M593" s="18" t="n">
        <v>3</v>
      </c>
      <c r="N593" s="18" t="n">
        <v>50</v>
      </c>
      <c r="O593" s="19" t="n">
        <v>2</v>
      </c>
      <c r="P593" s="20" t="s">
        <v>310</v>
      </c>
    </row>
    <row r="594" customFormat="false" ht="13.8" hidden="false" customHeight="false" outlineLevel="0" collapsed="false">
      <c r="B594" s="12" t="s">
        <v>312</v>
      </c>
      <c r="C594" s="12" t="s">
        <v>22</v>
      </c>
      <c r="D594" s="13" t="n">
        <v>4</v>
      </c>
      <c r="E594" s="13" t="n">
        <v>50</v>
      </c>
      <c r="F594" s="14" t="n">
        <v>50</v>
      </c>
      <c r="G594" s="15" t="n">
        <v>50</v>
      </c>
      <c r="H594" s="14" t="n">
        <v>50</v>
      </c>
      <c r="I594" s="16" t="n">
        <v>2</v>
      </c>
      <c r="J594" s="16" t="n">
        <v>11</v>
      </c>
      <c r="K594" s="16" t="n">
        <v>16</v>
      </c>
      <c r="L594" s="17" t="n">
        <v>4</v>
      </c>
      <c r="M594" s="18" t="n">
        <v>4</v>
      </c>
      <c r="N594" s="18" t="n">
        <v>50</v>
      </c>
      <c r="O594" s="19" t="n">
        <v>2</v>
      </c>
      <c r="P594" s="20" t="s">
        <v>310</v>
      </c>
    </row>
    <row r="595" customFormat="false" ht="13.8" hidden="false" customHeight="false" outlineLevel="0" collapsed="false">
      <c r="B595" s="12" t="s">
        <v>312</v>
      </c>
      <c r="C595" s="12" t="s">
        <v>23</v>
      </c>
      <c r="D595" s="13" t="n">
        <v>5</v>
      </c>
      <c r="E595" s="13" t="n">
        <v>50</v>
      </c>
      <c r="F595" s="14" t="n">
        <v>50</v>
      </c>
      <c r="G595" s="15" t="n">
        <v>50</v>
      </c>
      <c r="H595" s="14" t="n">
        <v>50</v>
      </c>
      <c r="I595" s="16" t="n">
        <v>2</v>
      </c>
      <c r="J595" s="16" t="n">
        <v>11</v>
      </c>
      <c r="K595" s="16" t="n">
        <v>17</v>
      </c>
      <c r="L595" s="17" t="n">
        <v>5</v>
      </c>
      <c r="M595" s="18" t="n">
        <v>5</v>
      </c>
      <c r="N595" s="18" t="n">
        <v>50</v>
      </c>
      <c r="O595" s="19" t="n">
        <v>2</v>
      </c>
      <c r="P595" s="20" t="s">
        <v>310</v>
      </c>
    </row>
    <row r="596" customFormat="false" ht="13.8" hidden="false" customHeight="false" outlineLevel="0" collapsed="false">
      <c r="B596" s="12" t="s">
        <v>312</v>
      </c>
      <c r="C596" s="12" t="s">
        <v>24</v>
      </c>
      <c r="D596" s="13" t="n">
        <v>6</v>
      </c>
      <c r="E596" s="13" t="n">
        <v>50</v>
      </c>
      <c r="F596" s="14" t="n">
        <v>50</v>
      </c>
      <c r="G596" s="15" t="n">
        <v>50</v>
      </c>
      <c r="H596" s="14" t="n">
        <v>50</v>
      </c>
      <c r="I596" s="16" t="n">
        <v>2</v>
      </c>
      <c r="J596" s="16" t="n">
        <v>11</v>
      </c>
      <c r="K596" s="16" t="n">
        <v>18</v>
      </c>
      <c r="L596" s="17" t="n">
        <v>6</v>
      </c>
      <c r="M596" s="18" t="n">
        <v>6</v>
      </c>
      <c r="N596" s="18" t="n">
        <v>50</v>
      </c>
      <c r="O596" s="19" t="n">
        <v>2</v>
      </c>
      <c r="P596" s="20" t="s">
        <v>310</v>
      </c>
    </row>
    <row r="597" customFormat="false" ht="13.8" hidden="false" customHeight="false" outlineLevel="0" collapsed="false">
      <c r="B597" s="12" t="s">
        <v>313</v>
      </c>
      <c r="C597" s="12" t="s">
        <v>18</v>
      </c>
      <c r="D597" s="13" t="n">
        <v>7</v>
      </c>
      <c r="E597" s="13" t="n">
        <v>50</v>
      </c>
      <c r="F597" s="14" t="n">
        <v>50</v>
      </c>
      <c r="G597" s="15" t="n">
        <v>50</v>
      </c>
      <c r="H597" s="14" t="n">
        <v>50</v>
      </c>
      <c r="I597" s="16" t="n">
        <v>2</v>
      </c>
      <c r="J597" s="16" t="n">
        <v>11</v>
      </c>
      <c r="K597" s="16" t="n">
        <v>19</v>
      </c>
      <c r="L597" s="17" t="n">
        <v>7</v>
      </c>
      <c r="M597" s="18" t="n">
        <v>7</v>
      </c>
      <c r="N597" s="18" t="n">
        <v>50</v>
      </c>
      <c r="O597" s="19" t="n">
        <v>2</v>
      </c>
      <c r="P597" s="20" t="s">
        <v>310</v>
      </c>
    </row>
    <row r="598" customFormat="false" ht="13.8" hidden="false" customHeight="false" outlineLevel="0" collapsed="false">
      <c r="B598" s="12" t="s">
        <v>313</v>
      </c>
      <c r="C598" s="12" t="s">
        <v>20</v>
      </c>
      <c r="D598" s="13" t="n">
        <v>8</v>
      </c>
      <c r="E598" s="13" t="n">
        <v>50</v>
      </c>
      <c r="F598" s="14" t="n">
        <v>50</v>
      </c>
      <c r="G598" s="15" t="n">
        <v>50</v>
      </c>
      <c r="H598" s="14" t="n">
        <v>50</v>
      </c>
      <c r="I598" s="16" t="n">
        <v>2</v>
      </c>
      <c r="J598" s="16" t="n">
        <v>11</v>
      </c>
      <c r="K598" s="16" t="n">
        <v>20</v>
      </c>
      <c r="L598" s="17" t="n">
        <v>8</v>
      </c>
      <c r="M598" s="18" t="n">
        <v>8</v>
      </c>
      <c r="N598" s="18" t="n">
        <v>50</v>
      </c>
      <c r="O598" s="19" t="n">
        <v>2</v>
      </c>
      <c r="P598" s="20" t="s">
        <v>310</v>
      </c>
    </row>
    <row r="599" customFormat="false" ht="13.8" hidden="false" customHeight="false" outlineLevel="0" collapsed="false">
      <c r="B599" s="12" t="s">
        <v>313</v>
      </c>
      <c r="C599" s="12" t="s">
        <v>21</v>
      </c>
      <c r="D599" s="13" t="n">
        <v>9</v>
      </c>
      <c r="E599" s="13" t="n">
        <v>50</v>
      </c>
      <c r="F599" s="14" t="n">
        <v>50</v>
      </c>
      <c r="G599" s="15" t="n">
        <v>50</v>
      </c>
      <c r="H599" s="14" t="n">
        <v>50</v>
      </c>
      <c r="I599" s="16" t="n">
        <v>2</v>
      </c>
      <c r="J599" s="16" t="n">
        <v>11</v>
      </c>
      <c r="K599" s="16" t="n">
        <v>21</v>
      </c>
      <c r="L599" s="17" t="n">
        <v>9</v>
      </c>
      <c r="M599" s="18" t="n">
        <v>9</v>
      </c>
      <c r="N599" s="18" t="n">
        <v>50</v>
      </c>
      <c r="O599" s="19" t="n">
        <v>2</v>
      </c>
      <c r="P599" s="20" t="s">
        <v>310</v>
      </c>
    </row>
    <row r="600" customFormat="false" ht="13.8" hidden="false" customHeight="false" outlineLevel="0" collapsed="false">
      <c r="B600" s="12" t="s">
        <v>313</v>
      </c>
      <c r="C600" s="12" t="s">
        <v>22</v>
      </c>
      <c r="D600" s="13" t="n">
        <v>10</v>
      </c>
      <c r="E600" s="13" t="n">
        <v>50</v>
      </c>
      <c r="F600" s="14" t="n">
        <v>50</v>
      </c>
      <c r="G600" s="15" t="n">
        <v>50</v>
      </c>
      <c r="H600" s="14" t="n">
        <v>50</v>
      </c>
      <c r="I600" s="16" t="n">
        <v>2</v>
      </c>
      <c r="J600" s="16" t="n">
        <v>11</v>
      </c>
      <c r="K600" s="16" t="n">
        <v>22</v>
      </c>
      <c r="L600" s="17" t="n">
        <v>10</v>
      </c>
      <c r="M600" s="18" t="n">
        <v>10</v>
      </c>
      <c r="N600" s="18" t="n">
        <v>50</v>
      </c>
      <c r="O600" s="19" t="n">
        <v>2</v>
      </c>
      <c r="P600" s="20" t="s">
        <v>310</v>
      </c>
    </row>
    <row r="601" customFormat="false" ht="13.8" hidden="false" customHeight="false" outlineLevel="0" collapsed="false">
      <c r="B601" s="12" t="s">
        <v>313</v>
      </c>
      <c r="C601" s="12" t="s">
        <v>23</v>
      </c>
      <c r="D601" s="13" t="n">
        <v>11</v>
      </c>
      <c r="E601" s="13" t="n">
        <v>50</v>
      </c>
      <c r="F601" s="14" t="n">
        <v>50</v>
      </c>
      <c r="G601" s="15" t="n">
        <v>50</v>
      </c>
      <c r="H601" s="14" t="n">
        <v>50</v>
      </c>
      <c r="I601" s="16" t="n">
        <v>2</v>
      </c>
      <c r="J601" s="16" t="n">
        <v>11</v>
      </c>
      <c r="K601" s="16" t="n">
        <v>23</v>
      </c>
      <c r="L601" s="17" t="n">
        <v>11</v>
      </c>
      <c r="M601" s="18" t="n">
        <v>11</v>
      </c>
      <c r="N601" s="18" t="n">
        <v>50</v>
      </c>
      <c r="O601" s="19" t="n">
        <v>2</v>
      </c>
      <c r="P601" s="20" t="s">
        <v>310</v>
      </c>
    </row>
    <row r="602" customFormat="false" ht="13.8" hidden="false" customHeight="false" outlineLevel="0" collapsed="false">
      <c r="B602" s="12" t="s">
        <v>313</v>
      </c>
      <c r="C602" s="12" t="s">
        <v>24</v>
      </c>
      <c r="D602" s="13" t="n">
        <v>12</v>
      </c>
      <c r="E602" s="13" t="n">
        <v>50</v>
      </c>
      <c r="F602" s="14" t="n">
        <v>50</v>
      </c>
      <c r="G602" s="15" t="n">
        <v>50</v>
      </c>
      <c r="H602" s="14" t="n">
        <v>50</v>
      </c>
      <c r="I602" s="16" t="n">
        <v>2</v>
      </c>
      <c r="J602" s="16" t="n">
        <v>11</v>
      </c>
      <c r="K602" s="16" t="n">
        <v>24</v>
      </c>
      <c r="L602" s="17" t="n">
        <v>12</v>
      </c>
      <c r="M602" s="18" t="n">
        <v>12</v>
      </c>
      <c r="N602" s="18" t="n">
        <v>50</v>
      </c>
      <c r="O602" s="19" t="n">
        <v>2</v>
      </c>
      <c r="P602" s="20" t="s">
        <v>310</v>
      </c>
    </row>
    <row r="603" customFormat="false" ht="13.8" hidden="false" customHeight="false" outlineLevel="0" collapsed="false">
      <c r="B603" s="12" t="s">
        <v>314</v>
      </c>
      <c r="C603" s="12" t="s">
        <v>18</v>
      </c>
      <c r="D603" s="13" t="n">
        <v>1</v>
      </c>
      <c r="E603" s="13" t="n">
        <v>51</v>
      </c>
      <c r="F603" s="14" t="n">
        <v>51</v>
      </c>
      <c r="G603" s="15" t="n">
        <v>51</v>
      </c>
      <c r="H603" s="14" t="n">
        <v>51</v>
      </c>
      <c r="I603" s="16" t="n">
        <v>3</v>
      </c>
      <c r="J603" s="16" t="n">
        <v>11</v>
      </c>
      <c r="K603" s="16" t="n">
        <v>25</v>
      </c>
      <c r="L603" s="17" t="n">
        <v>1</v>
      </c>
      <c r="M603" s="18" t="n">
        <v>1</v>
      </c>
      <c r="N603" s="18" t="n">
        <v>51</v>
      </c>
      <c r="O603" s="19" t="n">
        <v>1</v>
      </c>
      <c r="P603" s="20" t="s">
        <v>315</v>
      </c>
    </row>
    <row r="604" customFormat="false" ht="13.8" hidden="false" customHeight="false" outlineLevel="0" collapsed="false">
      <c r="B604" s="12" t="s">
        <v>314</v>
      </c>
      <c r="C604" s="12" t="s">
        <v>20</v>
      </c>
      <c r="D604" s="13" t="n">
        <v>2</v>
      </c>
      <c r="E604" s="13" t="n">
        <v>51</v>
      </c>
      <c r="F604" s="14" t="n">
        <v>51</v>
      </c>
      <c r="G604" s="15" t="n">
        <v>51</v>
      </c>
      <c r="H604" s="14" t="n">
        <v>51</v>
      </c>
      <c r="I604" s="16" t="n">
        <v>3</v>
      </c>
      <c r="J604" s="16" t="n">
        <v>11</v>
      </c>
      <c r="K604" s="16" t="n">
        <v>26</v>
      </c>
      <c r="L604" s="17" t="n">
        <v>2</v>
      </c>
      <c r="M604" s="18" t="n">
        <v>2</v>
      </c>
      <c r="N604" s="18" t="n">
        <v>51</v>
      </c>
      <c r="O604" s="19" t="n">
        <v>1</v>
      </c>
      <c r="P604" s="20" t="s">
        <v>315</v>
      </c>
    </row>
    <row r="605" customFormat="false" ht="13.8" hidden="false" customHeight="false" outlineLevel="0" collapsed="false">
      <c r="B605" s="12" t="s">
        <v>314</v>
      </c>
      <c r="C605" s="12" t="s">
        <v>21</v>
      </c>
      <c r="D605" s="13" t="n">
        <v>3</v>
      </c>
      <c r="E605" s="13" t="n">
        <v>51</v>
      </c>
      <c r="F605" s="14" t="n">
        <v>51</v>
      </c>
      <c r="G605" s="15" t="n">
        <v>51</v>
      </c>
      <c r="H605" s="14" t="n">
        <v>51</v>
      </c>
      <c r="I605" s="16" t="n">
        <v>3</v>
      </c>
      <c r="J605" s="16" t="n">
        <v>11</v>
      </c>
      <c r="K605" s="16" t="n">
        <v>27</v>
      </c>
      <c r="L605" s="17" t="n">
        <v>3</v>
      </c>
      <c r="M605" s="18" t="n">
        <v>3</v>
      </c>
      <c r="N605" s="18" t="n">
        <v>51</v>
      </c>
      <c r="O605" s="19" t="n">
        <v>1</v>
      </c>
      <c r="P605" s="20" t="s">
        <v>315</v>
      </c>
    </row>
    <row r="606" customFormat="false" ht="13.8" hidden="false" customHeight="false" outlineLevel="0" collapsed="false">
      <c r="B606" s="12" t="s">
        <v>314</v>
      </c>
      <c r="C606" s="12" t="s">
        <v>22</v>
      </c>
      <c r="D606" s="13" t="n">
        <v>4</v>
      </c>
      <c r="E606" s="13" t="n">
        <v>51</v>
      </c>
      <c r="F606" s="14" t="n">
        <v>51</v>
      </c>
      <c r="G606" s="15" t="n">
        <v>51</v>
      </c>
      <c r="H606" s="14" t="n">
        <v>51</v>
      </c>
      <c r="I606" s="16" t="n">
        <v>3</v>
      </c>
      <c r="J606" s="16" t="n">
        <v>11</v>
      </c>
      <c r="K606" s="16" t="n">
        <v>28</v>
      </c>
      <c r="L606" s="17" t="n">
        <v>4</v>
      </c>
      <c r="M606" s="18" t="n">
        <v>4</v>
      </c>
      <c r="N606" s="18" t="n">
        <v>51</v>
      </c>
      <c r="O606" s="19" t="n">
        <v>1</v>
      </c>
      <c r="P606" s="20" t="s">
        <v>315</v>
      </c>
    </row>
    <row r="607" customFormat="false" ht="13.8" hidden="false" customHeight="false" outlineLevel="0" collapsed="false">
      <c r="B607" s="12" t="s">
        <v>314</v>
      </c>
      <c r="C607" s="12" t="s">
        <v>23</v>
      </c>
      <c r="D607" s="13" t="n">
        <v>5</v>
      </c>
      <c r="E607" s="13" t="n">
        <v>51</v>
      </c>
      <c r="F607" s="14" t="n">
        <v>51</v>
      </c>
      <c r="G607" s="15" t="n">
        <v>51</v>
      </c>
      <c r="H607" s="14" t="n">
        <v>51</v>
      </c>
      <c r="I607" s="16" t="n">
        <v>3</v>
      </c>
      <c r="J607" s="16" t="n">
        <v>11</v>
      </c>
      <c r="K607" s="16" t="n">
        <v>29</v>
      </c>
      <c r="L607" s="17" t="n">
        <v>5</v>
      </c>
      <c r="M607" s="18" t="n">
        <v>5</v>
      </c>
      <c r="N607" s="18" t="n">
        <v>51</v>
      </c>
      <c r="O607" s="19" t="n">
        <v>1</v>
      </c>
      <c r="P607" s="20" t="s">
        <v>315</v>
      </c>
    </row>
    <row r="608" customFormat="false" ht="13.8" hidden="false" customHeight="false" outlineLevel="0" collapsed="false">
      <c r="B608" s="12" t="s">
        <v>314</v>
      </c>
      <c r="C608" s="12" t="s">
        <v>24</v>
      </c>
      <c r="D608" s="13" t="n">
        <v>6</v>
      </c>
      <c r="E608" s="13" t="n">
        <v>51</v>
      </c>
      <c r="F608" s="14" t="n">
        <v>51</v>
      </c>
      <c r="G608" s="15" t="n">
        <v>51</v>
      </c>
      <c r="H608" s="14" t="n">
        <v>51</v>
      </c>
      <c r="I608" s="16" t="n">
        <v>3</v>
      </c>
      <c r="J608" s="16" t="n">
        <v>11</v>
      </c>
      <c r="K608" s="16" t="n">
        <v>30</v>
      </c>
      <c r="L608" s="17" t="n">
        <v>6</v>
      </c>
      <c r="M608" s="18" t="n">
        <v>6</v>
      </c>
      <c r="N608" s="18" t="n">
        <v>51</v>
      </c>
      <c r="O608" s="19" t="n">
        <v>1</v>
      </c>
      <c r="P608" s="20" t="s">
        <v>315</v>
      </c>
    </row>
    <row r="609" customFormat="false" ht="13.8" hidden="false" customHeight="false" outlineLevel="0" collapsed="false">
      <c r="B609" s="12" t="s">
        <v>316</v>
      </c>
      <c r="C609" s="12" t="s">
        <v>18</v>
      </c>
      <c r="D609" s="13" t="n">
        <v>7</v>
      </c>
      <c r="E609" s="13" t="n">
        <v>51</v>
      </c>
      <c r="F609" s="14" t="n">
        <v>51</v>
      </c>
      <c r="G609" s="15" t="n">
        <v>51</v>
      </c>
      <c r="H609" s="14" t="n">
        <v>51</v>
      </c>
      <c r="I609" s="16" t="n">
        <v>3</v>
      </c>
      <c r="J609" s="16" t="n">
        <v>11</v>
      </c>
      <c r="K609" s="16" t="n">
        <v>31</v>
      </c>
      <c r="L609" s="17" t="n">
        <v>7</v>
      </c>
      <c r="M609" s="18" t="n">
        <v>7</v>
      </c>
      <c r="N609" s="18" t="n">
        <v>51</v>
      </c>
      <c r="O609" s="19" t="n">
        <v>1</v>
      </c>
      <c r="P609" s="20" t="s">
        <v>315</v>
      </c>
    </row>
    <row r="610" customFormat="false" ht="13.8" hidden="false" customHeight="false" outlineLevel="0" collapsed="false">
      <c r="B610" s="12" t="s">
        <v>316</v>
      </c>
      <c r="C610" s="12" t="s">
        <v>20</v>
      </c>
      <c r="D610" s="13" t="n">
        <v>8</v>
      </c>
      <c r="E610" s="13" t="n">
        <v>51</v>
      </c>
      <c r="F610" s="14" t="n">
        <v>51</v>
      </c>
      <c r="G610" s="15" t="n">
        <v>51</v>
      </c>
      <c r="H610" s="14" t="n">
        <v>51</v>
      </c>
      <c r="I610" s="16" t="n">
        <v>3</v>
      </c>
      <c r="J610" s="16" t="n">
        <v>11</v>
      </c>
      <c r="K610" s="16" t="n">
        <v>32</v>
      </c>
      <c r="L610" s="17" t="n">
        <v>8</v>
      </c>
      <c r="M610" s="18" t="n">
        <v>8</v>
      </c>
      <c r="N610" s="18" t="n">
        <v>51</v>
      </c>
      <c r="O610" s="19" t="n">
        <v>1</v>
      </c>
      <c r="P610" s="20" t="s">
        <v>315</v>
      </c>
    </row>
    <row r="611" customFormat="false" ht="13.8" hidden="false" customHeight="false" outlineLevel="0" collapsed="false">
      <c r="B611" s="12" t="s">
        <v>316</v>
      </c>
      <c r="C611" s="12" t="s">
        <v>21</v>
      </c>
      <c r="D611" s="13" t="n">
        <v>9</v>
      </c>
      <c r="E611" s="13" t="n">
        <v>51</v>
      </c>
      <c r="F611" s="14" t="n">
        <v>51</v>
      </c>
      <c r="G611" s="15" t="n">
        <v>51</v>
      </c>
      <c r="H611" s="14" t="n">
        <v>51</v>
      </c>
      <c r="I611" s="16" t="n">
        <v>3</v>
      </c>
      <c r="J611" s="16" t="n">
        <v>11</v>
      </c>
      <c r="K611" s="16" t="n">
        <v>33</v>
      </c>
      <c r="L611" s="17" t="n">
        <v>9</v>
      </c>
      <c r="M611" s="18" t="n">
        <v>9</v>
      </c>
      <c r="N611" s="18" t="n">
        <v>51</v>
      </c>
      <c r="O611" s="19" t="n">
        <v>1</v>
      </c>
      <c r="P611" s="20" t="s">
        <v>315</v>
      </c>
    </row>
    <row r="612" customFormat="false" ht="13.8" hidden="false" customHeight="false" outlineLevel="0" collapsed="false">
      <c r="B612" s="12" t="s">
        <v>316</v>
      </c>
      <c r="C612" s="12" t="s">
        <v>22</v>
      </c>
      <c r="D612" s="13" t="n">
        <v>10</v>
      </c>
      <c r="E612" s="13" t="n">
        <v>51</v>
      </c>
      <c r="F612" s="14" t="n">
        <v>51</v>
      </c>
      <c r="G612" s="15" t="n">
        <v>51</v>
      </c>
      <c r="H612" s="14" t="n">
        <v>51</v>
      </c>
      <c r="I612" s="16" t="n">
        <v>3</v>
      </c>
      <c r="J612" s="16" t="n">
        <v>11</v>
      </c>
      <c r="K612" s="16" t="n">
        <v>34</v>
      </c>
      <c r="L612" s="17" t="n">
        <v>10</v>
      </c>
      <c r="M612" s="18" t="n">
        <v>10</v>
      </c>
      <c r="N612" s="18" t="n">
        <v>51</v>
      </c>
      <c r="O612" s="19" t="n">
        <v>1</v>
      </c>
      <c r="P612" s="20" t="s">
        <v>315</v>
      </c>
    </row>
    <row r="613" customFormat="false" ht="13.8" hidden="false" customHeight="false" outlineLevel="0" collapsed="false">
      <c r="B613" s="12" t="s">
        <v>316</v>
      </c>
      <c r="C613" s="12" t="s">
        <v>23</v>
      </c>
      <c r="D613" s="13" t="n">
        <v>11</v>
      </c>
      <c r="E613" s="13" t="n">
        <v>51</v>
      </c>
      <c r="F613" s="14" t="n">
        <v>51</v>
      </c>
      <c r="G613" s="15" t="n">
        <v>51</v>
      </c>
      <c r="H613" s="14" t="n">
        <v>51</v>
      </c>
      <c r="I613" s="16" t="n">
        <v>3</v>
      </c>
      <c r="J613" s="16" t="n">
        <v>11</v>
      </c>
      <c r="K613" s="16" t="n">
        <v>35</v>
      </c>
      <c r="L613" s="17" t="n">
        <v>11</v>
      </c>
      <c r="M613" s="18" t="n">
        <v>11</v>
      </c>
      <c r="N613" s="18" t="n">
        <v>51</v>
      </c>
      <c r="O613" s="19" t="n">
        <v>1</v>
      </c>
      <c r="P613" s="20" t="s">
        <v>315</v>
      </c>
    </row>
    <row r="614" customFormat="false" ht="13.8" hidden="false" customHeight="false" outlineLevel="0" collapsed="false">
      <c r="B614" s="12" t="s">
        <v>316</v>
      </c>
      <c r="C614" s="12" t="s">
        <v>24</v>
      </c>
      <c r="D614" s="13" t="n">
        <v>12</v>
      </c>
      <c r="E614" s="13" t="n">
        <v>51</v>
      </c>
      <c r="F614" s="14" t="n">
        <v>51</v>
      </c>
      <c r="G614" s="15" t="n">
        <v>51</v>
      </c>
      <c r="H614" s="14" t="n">
        <v>51</v>
      </c>
      <c r="I614" s="16" t="n">
        <v>3</v>
      </c>
      <c r="J614" s="16" t="n">
        <v>11</v>
      </c>
      <c r="K614" s="16" t="n">
        <v>36</v>
      </c>
      <c r="L614" s="17" t="n">
        <v>12</v>
      </c>
      <c r="M614" s="18" t="n">
        <v>12</v>
      </c>
      <c r="N614" s="18" t="n">
        <v>51</v>
      </c>
      <c r="O614" s="19" t="n">
        <v>1</v>
      </c>
      <c r="P614" s="20" t="s">
        <v>315</v>
      </c>
    </row>
    <row r="615" customFormat="false" ht="13.8" hidden="false" customHeight="false" outlineLevel="0" collapsed="false">
      <c r="B615" s="12" t="s">
        <v>317</v>
      </c>
      <c r="C615" s="12" t="s">
        <v>18</v>
      </c>
      <c r="D615" s="13" t="n">
        <v>1</v>
      </c>
      <c r="E615" s="13" t="n">
        <v>52</v>
      </c>
      <c r="F615" s="14" t="n">
        <v>52</v>
      </c>
      <c r="G615" s="15" t="n">
        <v>52</v>
      </c>
      <c r="H615" s="14" t="n">
        <v>52</v>
      </c>
      <c r="I615" s="16" t="n">
        <v>4</v>
      </c>
      <c r="J615" s="16" t="n">
        <v>11</v>
      </c>
      <c r="K615" s="16" t="n">
        <v>37</v>
      </c>
      <c r="L615" s="17" t="n">
        <v>1</v>
      </c>
      <c r="M615" s="18" t="n">
        <v>1</v>
      </c>
      <c r="N615" s="18" t="n">
        <v>52</v>
      </c>
      <c r="O615" s="19" t="n">
        <v>2</v>
      </c>
      <c r="P615" s="20" t="s">
        <v>315</v>
      </c>
    </row>
    <row r="616" customFormat="false" ht="13.8" hidden="false" customHeight="false" outlineLevel="0" collapsed="false">
      <c r="B616" s="12" t="s">
        <v>317</v>
      </c>
      <c r="C616" s="12" t="s">
        <v>20</v>
      </c>
      <c r="D616" s="13" t="n">
        <v>2</v>
      </c>
      <c r="E616" s="13" t="n">
        <v>52</v>
      </c>
      <c r="F616" s="14" t="n">
        <v>52</v>
      </c>
      <c r="G616" s="15" t="n">
        <v>52</v>
      </c>
      <c r="H616" s="14" t="n">
        <v>52</v>
      </c>
      <c r="I616" s="16" t="n">
        <v>4</v>
      </c>
      <c r="J616" s="16" t="n">
        <v>11</v>
      </c>
      <c r="K616" s="16" t="n">
        <v>38</v>
      </c>
      <c r="L616" s="17" t="n">
        <v>2</v>
      </c>
      <c r="M616" s="18" t="n">
        <v>2</v>
      </c>
      <c r="N616" s="18" t="n">
        <v>52</v>
      </c>
      <c r="O616" s="19" t="n">
        <v>2</v>
      </c>
      <c r="P616" s="20" t="s">
        <v>315</v>
      </c>
    </row>
    <row r="617" customFormat="false" ht="13.8" hidden="false" customHeight="false" outlineLevel="0" collapsed="false">
      <c r="B617" s="12" t="s">
        <v>317</v>
      </c>
      <c r="C617" s="12" t="s">
        <v>21</v>
      </c>
      <c r="D617" s="13" t="n">
        <v>3</v>
      </c>
      <c r="E617" s="13" t="n">
        <v>52</v>
      </c>
      <c r="F617" s="14" t="n">
        <v>52</v>
      </c>
      <c r="G617" s="15" t="n">
        <v>52</v>
      </c>
      <c r="H617" s="14" t="n">
        <v>52</v>
      </c>
      <c r="I617" s="16" t="n">
        <v>4</v>
      </c>
      <c r="J617" s="16" t="n">
        <v>11</v>
      </c>
      <c r="K617" s="16" t="n">
        <v>39</v>
      </c>
      <c r="L617" s="17" t="n">
        <v>3</v>
      </c>
      <c r="M617" s="18" t="n">
        <v>3</v>
      </c>
      <c r="N617" s="18" t="n">
        <v>52</v>
      </c>
      <c r="O617" s="19" t="n">
        <v>2</v>
      </c>
      <c r="P617" s="20" t="s">
        <v>315</v>
      </c>
    </row>
    <row r="618" customFormat="false" ht="13.8" hidden="false" customHeight="false" outlineLevel="0" collapsed="false">
      <c r="B618" s="12" t="s">
        <v>317</v>
      </c>
      <c r="C618" s="12" t="s">
        <v>22</v>
      </c>
      <c r="D618" s="13" t="n">
        <v>4</v>
      </c>
      <c r="E618" s="13" t="n">
        <v>52</v>
      </c>
      <c r="F618" s="14" t="n">
        <v>52</v>
      </c>
      <c r="G618" s="15" t="n">
        <v>52</v>
      </c>
      <c r="H618" s="14" t="n">
        <v>52</v>
      </c>
      <c r="I618" s="16" t="n">
        <v>4</v>
      </c>
      <c r="J618" s="16" t="n">
        <v>11</v>
      </c>
      <c r="K618" s="16" t="n">
        <v>40</v>
      </c>
      <c r="L618" s="17" t="n">
        <v>4</v>
      </c>
      <c r="M618" s="18" t="n">
        <v>4</v>
      </c>
      <c r="N618" s="18" t="n">
        <v>52</v>
      </c>
      <c r="O618" s="19" t="n">
        <v>2</v>
      </c>
      <c r="P618" s="20" t="s">
        <v>315</v>
      </c>
    </row>
    <row r="619" customFormat="false" ht="13.8" hidden="false" customHeight="false" outlineLevel="0" collapsed="false">
      <c r="B619" s="12" t="s">
        <v>317</v>
      </c>
      <c r="C619" s="12" t="s">
        <v>23</v>
      </c>
      <c r="D619" s="13" t="n">
        <v>5</v>
      </c>
      <c r="E619" s="13" t="n">
        <v>52</v>
      </c>
      <c r="F619" s="14" t="n">
        <v>52</v>
      </c>
      <c r="G619" s="15" t="n">
        <v>52</v>
      </c>
      <c r="H619" s="14" t="n">
        <v>52</v>
      </c>
      <c r="I619" s="16" t="n">
        <v>4</v>
      </c>
      <c r="J619" s="16" t="n">
        <v>11</v>
      </c>
      <c r="K619" s="16" t="n">
        <v>41</v>
      </c>
      <c r="L619" s="17" t="n">
        <v>5</v>
      </c>
      <c r="M619" s="18" t="n">
        <v>5</v>
      </c>
      <c r="N619" s="18" t="n">
        <v>52</v>
      </c>
      <c r="O619" s="19" t="n">
        <v>2</v>
      </c>
      <c r="P619" s="20" t="s">
        <v>315</v>
      </c>
    </row>
    <row r="620" customFormat="false" ht="13.8" hidden="false" customHeight="false" outlineLevel="0" collapsed="false">
      <c r="B620" s="12" t="s">
        <v>317</v>
      </c>
      <c r="C620" s="12" t="s">
        <v>24</v>
      </c>
      <c r="D620" s="13" t="n">
        <v>6</v>
      </c>
      <c r="E620" s="13" t="n">
        <v>52</v>
      </c>
      <c r="F620" s="14" t="n">
        <v>52</v>
      </c>
      <c r="G620" s="15" t="n">
        <v>52</v>
      </c>
      <c r="H620" s="14" t="n">
        <v>52</v>
      </c>
      <c r="I620" s="16" t="n">
        <v>4</v>
      </c>
      <c r="J620" s="16" t="n">
        <v>11</v>
      </c>
      <c r="K620" s="16" t="n">
        <v>42</v>
      </c>
      <c r="L620" s="17" t="n">
        <v>6</v>
      </c>
      <c r="M620" s="18" t="n">
        <v>6</v>
      </c>
      <c r="N620" s="18" t="n">
        <v>52</v>
      </c>
      <c r="O620" s="19" t="n">
        <v>2</v>
      </c>
      <c r="P620" s="20" t="s">
        <v>315</v>
      </c>
    </row>
    <row r="621" customFormat="false" ht="13.8" hidden="false" customHeight="false" outlineLevel="0" collapsed="false">
      <c r="B621" s="12" t="s">
        <v>318</v>
      </c>
      <c r="C621" s="12" t="s">
        <v>18</v>
      </c>
      <c r="D621" s="13" t="n">
        <v>7</v>
      </c>
      <c r="E621" s="13" t="n">
        <v>52</v>
      </c>
      <c r="F621" s="14" t="n">
        <v>52</v>
      </c>
      <c r="G621" s="15" t="n">
        <v>52</v>
      </c>
      <c r="H621" s="14" t="n">
        <v>52</v>
      </c>
      <c r="I621" s="16" t="n">
        <v>4</v>
      </c>
      <c r="J621" s="16" t="n">
        <v>11</v>
      </c>
      <c r="K621" s="16" t="n">
        <v>43</v>
      </c>
      <c r="L621" s="17" t="n">
        <v>7</v>
      </c>
      <c r="M621" s="18" t="n">
        <v>7</v>
      </c>
      <c r="N621" s="18" t="n">
        <v>52</v>
      </c>
      <c r="O621" s="19" t="n">
        <v>2</v>
      </c>
      <c r="P621" s="20" t="s">
        <v>315</v>
      </c>
    </row>
    <row r="622" customFormat="false" ht="13.8" hidden="false" customHeight="false" outlineLevel="0" collapsed="false">
      <c r="B622" s="12" t="s">
        <v>318</v>
      </c>
      <c r="C622" s="12" t="s">
        <v>20</v>
      </c>
      <c r="D622" s="13" t="n">
        <v>8</v>
      </c>
      <c r="E622" s="13" t="n">
        <v>52</v>
      </c>
      <c r="F622" s="14" t="n">
        <v>52</v>
      </c>
      <c r="G622" s="15" t="n">
        <v>52</v>
      </c>
      <c r="H622" s="14" t="n">
        <v>52</v>
      </c>
      <c r="I622" s="16" t="n">
        <v>4</v>
      </c>
      <c r="J622" s="16" t="n">
        <v>11</v>
      </c>
      <c r="K622" s="16" t="n">
        <v>44</v>
      </c>
      <c r="L622" s="17" t="n">
        <v>8</v>
      </c>
      <c r="M622" s="18" t="n">
        <v>8</v>
      </c>
      <c r="N622" s="18" t="n">
        <v>52</v>
      </c>
      <c r="O622" s="19" t="n">
        <v>2</v>
      </c>
      <c r="P622" s="20" t="s">
        <v>315</v>
      </c>
    </row>
    <row r="623" customFormat="false" ht="13.8" hidden="false" customHeight="false" outlineLevel="0" collapsed="false">
      <c r="B623" s="12" t="s">
        <v>318</v>
      </c>
      <c r="C623" s="12" t="s">
        <v>21</v>
      </c>
      <c r="D623" s="13" t="n">
        <v>9</v>
      </c>
      <c r="E623" s="13" t="n">
        <v>52</v>
      </c>
      <c r="F623" s="14" t="n">
        <v>52</v>
      </c>
      <c r="G623" s="15" t="n">
        <v>52</v>
      </c>
      <c r="H623" s="14" t="n">
        <v>52</v>
      </c>
      <c r="I623" s="16" t="n">
        <v>4</v>
      </c>
      <c r="J623" s="16" t="n">
        <v>11</v>
      </c>
      <c r="K623" s="16" t="n">
        <v>45</v>
      </c>
      <c r="L623" s="17" t="n">
        <v>9</v>
      </c>
      <c r="M623" s="18" t="n">
        <v>9</v>
      </c>
      <c r="N623" s="18" t="n">
        <v>52</v>
      </c>
      <c r="O623" s="19" t="n">
        <v>2</v>
      </c>
      <c r="P623" s="20" t="s">
        <v>315</v>
      </c>
    </row>
    <row r="624" customFormat="false" ht="13.8" hidden="false" customHeight="false" outlineLevel="0" collapsed="false">
      <c r="B624" s="12" t="s">
        <v>318</v>
      </c>
      <c r="C624" s="12" t="s">
        <v>22</v>
      </c>
      <c r="D624" s="13" t="n">
        <v>10</v>
      </c>
      <c r="E624" s="13" t="n">
        <v>52</v>
      </c>
      <c r="F624" s="14" t="n">
        <v>52</v>
      </c>
      <c r="G624" s="15" t="n">
        <v>52</v>
      </c>
      <c r="H624" s="14" t="n">
        <v>52</v>
      </c>
      <c r="I624" s="16" t="n">
        <v>4</v>
      </c>
      <c r="J624" s="16" t="n">
        <v>11</v>
      </c>
      <c r="K624" s="16" t="n">
        <v>46</v>
      </c>
      <c r="L624" s="17" t="n">
        <v>10</v>
      </c>
      <c r="M624" s="18" t="n">
        <v>10</v>
      </c>
      <c r="N624" s="18" t="n">
        <v>52</v>
      </c>
      <c r="O624" s="19" t="n">
        <v>2</v>
      </c>
      <c r="P624" s="20" t="s">
        <v>315</v>
      </c>
    </row>
    <row r="625" customFormat="false" ht="13.8" hidden="false" customHeight="false" outlineLevel="0" collapsed="false">
      <c r="B625" s="12" t="s">
        <v>318</v>
      </c>
      <c r="C625" s="12" t="s">
        <v>23</v>
      </c>
      <c r="D625" s="13" t="n">
        <v>11</v>
      </c>
      <c r="E625" s="13" t="n">
        <v>52</v>
      </c>
      <c r="F625" s="14" t="n">
        <v>52</v>
      </c>
      <c r="G625" s="15" t="n">
        <v>52</v>
      </c>
      <c r="H625" s="14" t="n">
        <v>52</v>
      </c>
      <c r="I625" s="16" t="n">
        <v>4</v>
      </c>
      <c r="J625" s="16" t="n">
        <v>11</v>
      </c>
      <c r="K625" s="16" t="n">
        <v>47</v>
      </c>
      <c r="L625" s="17" t="n">
        <v>11</v>
      </c>
      <c r="M625" s="18" t="n">
        <v>11</v>
      </c>
      <c r="N625" s="18" t="n">
        <v>52</v>
      </c>
      <c r="O625" s="19" t="n">
        <v>2</v>
      </c>
      <c r="P625" s="20" t="s">
        <v>315</v>
      </c>
    </row>
    <row r="626" customFormat="false" ht="13.8" hidden="false" customHeight="false" outlineLevel="0" collapsed="false">
      <c r="B626" s="12" t="s">
        <v>318</v>
      </c>
      <c r="C626" s="12" t="s">
        <v>24</v>
      </c>
      <c r="D626" s="13" t="n">
        <v>12</v>
      </c>
      <c r="E626" s="13" t="n">
        <v>52</v>
      </c>
      <c r="F626" s="14" t="n">
        <v>52</v>
      </c>
      <c r="G626" s="15" t="n">
        <v>52</v>
      </c>
      <c r="H626" s="14" t="n">
        <v>52</v>
      </c>
      <c r="I626" s="16" t="n">
        <v>4</v>
      </c>
      <c r="J626" s="16" t="n">
        <v>11</v>
      </c>
      <c r="K626" s="16" t="n">
        <v>48</v>
      </c>
      <c r="L626" s="17" t="n">
        <v>12</v>
      </c>
      <c r="M626" s="18" t="n">
        <v>12</v>
      </c>
      <c r="N626" s="18" t="n">
        <v>52</v>
      </c>
      <c r="O626" s="19" t="n">
        <v>2</v>
      </c>
      <c r="P626" s="20" t="s">
        <v>315</v>
      </c>
    </row>
    <row r="627" customFormat="false" ht="13.8" hidden="false" customHeight="false" outlineLevel="0" collapsed="false">
      <c r="B627" s="12" t="s">
        <v>319</v>
      </c>
      <c r="C627" s="12" t="s">
        <v>18</v>
      </c>
      <c r="D627" s="13" t="n">
        <v>1</v>
      </c>
      <c r="E627" s="13" t="n">
        <v>53</v>
      </c>
      <c r="F627" s="14" t="n">
        <v>53</v>
      </c>
      <c r="G627" s="15" t="n">
        <v>53</v>
      </c>
      <c r="H627" s="14" t="n">
        <v>53</v>
      </c>
      <c r="I627" s="16" t="n">
        <v>5</v>
      </c>
      <c r="J627" s="16" t="n">
        <v>11</v>
      </c>
      <c r="K627" s="16" t="n">
        <v>49</v>
      </c>
      <c r="L627" s="17" t="n">
        <v>1</v>
      </c>
      <c r="M627" s="18" t="n">
        <v>1</v>
      </c>
      <c r="N627" s="18" t="n">
        <v>53</v>
      </c>
      <c r="O627" s="19" t="n">
        <v>1</v>
      </c>
      <c r="P627" s="20" t="s">
        <v>320</v>
      </c>
    </row>
    <row r="628" customFormat="false" ht="13.8" hidden="false" customHeight="false" outlineLevel="0" collapsed="false">
      <c r="B628" s="12" t="s">
        <v>319</v>
      </c>
      <c r="C628" s="12" t="s">
        <v>20</v>
      </c>
      <c r="D628" s="13" t="n">
        <v>2</v>
      </c>
      <c r="E628" s="13" t="n">
        <v>53</v>
      </c>
      <c r="F628" s="14" t="n">
        <v>53</v>
      </c>
      <c r="G628" s="15" t="n">
        <v>53</v>
      </c>
      <c r="H628" s="14" t="n">
        <v>53</v>
      </c>
      <c r="I628" s="16" t="n">
        <v>5</v>
      </c>
      <c r="J628" s="16" t="n">
        <v>11</v>
      </c>
      <c r="K628" s="16" t="n">
        <v>50</v>
      </c>
      <c r="L628" s="17" t="n">
        <v>2</v>
      </c>
      <c r="M628" s="18" t="n">
        <v>2</v>
      </c>
      <c r="N628" s="18" t="n">
        <v>53</v>
      </c>
      <c r="O628" s="19" t="n">
        <v>1</v>
      </c>
      <c r="P628" s="20" t="s">
        <v>320</v>
      </c>
    </row>
    <row r="629" customFormat="false" ht="13.8" hidden="false" customHeight="false" outlineLevel="0" collapsed="false">
      <c r="B629" s="12" t="s">
        <v>319</v>
      </c>
      <c r="C629" s="12" t="s">
        <v>21</v>
      </c>
      <c r="D629" s="13" t="n">
        <v>3</v>
      </c>
      <c r="E629" s="13" t="n">
        <v>53</v>
      </c>
      <c r="F629" s="14" t="n">
        <v>53</v>
      </c>
      <c r="G629" s="15" t="n">
        <v>53</v>
      </c>
      <c r="H629" s="14" t="n">
        <v>53</v>
      </c>
      <c r="I629" s="16" t="n">
        <v>5</v>
      </c>
      <c r="J629" s="16" t="n">
        <v>11</v>
      </c>
      <c r="K629" s="16" t="n">
        <v>51</v>
      </c>
      <c r="L629" s="17" t="n">
        <v>3</v>
      </c>
      <c r="M629" s="18" t="n">
        <v>3</v>
      </c>
      <c r="N629" s="18" t="n">
        <v>53</v>
      </c>
      <c r="O629" s="19" t="n">
        <v>1</v>
      </c>
      <c r="P629" s="20" t="s">
        <v>320</v>
      </c>
    </row>
    <row r="630" customFormat="false" ht="13.8" hidden="false" customHeight="false" outlineLevel="0" collapsed="false">
      <c r="B630" s="12" t="s">
        <v>319</v>
      </c>
      <c r="C630" s="12" t="s">
        <v>22</v>
      </c>
      <c r="D630" s="13" t="n">
        <v>4</v>
      </c>
      <c r="E630" s="13" t="n">
        <v>53</v>
      </c>
      <c r="F630" s="14" t="n">
        <v>53</v>
      </c>
      <c r="G630" s="15" t="n">
        <v>53</v>
      </c>
      <c r="H630" s="14" t="n">
        <v>53</v>
      </c>
      <c r="I630" s="16" t="n">
        <v>5</v>
      </c>
      <c r="J630" s="16" t="n">
        <v>11</v>
      </c>
      <c r="K630" s="16" t="n">
        <v>52</v>
      </c>
      <c r="L630" s="17" t="n">
        <v>4</v>
      </c>
      <c r="M630" s="18" t="n">
        <v>4</v>
      </c>
      <c r="N630" s="18" t="n">
        <v>53</v>
      </c>
      <c r="O630" s="19" t="n">
        <v>1</v>
      </c>
      <c r="P630" s="20" t="s">
        <v>320</v>
      </c>
    </row>
    <row r="631" customFormat="false" ht="13.8" hidden="false" customHeight="false" outlineLevel="0" collapsed="false">
      <c r="B631" s="12" t="s">
        <v>319</v>
      </c>
      <c r="C631" s="12" t="s">
        <v>23</v>
      </c>
      <c r="D631" s="13" t="n">
        <v>5</v>
      </c>
      <c r="E631" s="13" t="n">
        <v>53</v>
      </c>
      <c r="F631" s="14" t="n">
        <v>53</v>
      </c>
      <c r="G631" s="15" t="n">
        <v>53</v>
      </c>
      <c r="H631" s="14" t="n">
        <v>53</v>
      </c>
      <c r="I631" s="16" t="n">
        <v>5</v>
      </c>
      <c r="J631" s="16" t="n">
        <v>11</v>
      </c>
      <c r="K631" s="16" t="n">
        <v>53</v>
      </c>
      <c r="L631" s="17" t="n">
        <v>5</v>
      </c>
      <c r="M631" s="18" t="n">
        <v>5</v>
      </c>
      <c r="N631" s="18" t="n">
        <v>53</v>
      </c>
      <c r="O631" s="19" t="n">
        <v>1</v>
      </c>
      <c r="P631" s="20" t="s">
        <v>320</v>
      </c>
    </row>
    <row r="632" customFormat="false" ht="13.8" hidden="false" customHeight="false" outlineLevel="0" collapsed="false">
      <c r="B632" s="12" t="s">
        <v>319</v>
      </c>
      <c r="C632" s="12" t="s">
        <v>24</v>
      </c>
      <c r="D632" s="13" t="n">
        <v>6</v>
      </c>
      <c r="E632" s="13" t="n">
        <v>53</v>
      </c>
      <c r="F632" s="14" t="n">
        <v>53</v>
      </c>
      <c r="G632" s="15" t="n">
        <v>53</v>
      </c>
      <c r="H632" s="14" t="n">
        <v>53</v>
      </c>
      <c r="I632" s="16" t="n">
        <v>5</v>
      </c>
      <c r="J632" s="16" t="n">
        <v>11</v>
      </c>
      <c r="K632" s="16" t="n">
        <v>54</v>
      </c>
      <c r="L632" s="17" t="n">
        <v>6</v>
      </c>
      <c r="M632" s="18" t="n">
        <v>6</v>
      </c>
      <c r="N632" s="18" t="n">
        <v>53</v>
      </c>
      <c r="O632" s="19" t="n">
        <v>1</v>
      </c>
      <c r="P632" s="20" t="s">
        <v>320</v>
      </c>
    </row>
    <row r="633" customFormat="false" ht="13.8" hidden="false" customHeight="false" outlineLevel="0" collapsed="false">
      <c r="B633" s="12" t="s">
        <v>321</v>
      </c>
      <c r="C633" s="12" t="s">
        <v>18</v>
      </c>
      <c r="D633" s="13" t="n">
        <v>7</v>
      </c>
      <c r="E633" s="13" t="n">
        <v>53</v>
      </c>
      <c r="F633" s="14" t="n">
        <v>53</v>
      </c>
      <c r="G633" s="15" t="n">
        <v>53</v>
      </c>
      <c r="H633" s="14" t="n">
        <v>53</v>
      </c>
      <c r="I633" s="16" t="n">
        <v>5</v>
      </c>
      <c r="J633" s="16" t="n">
        <v>11</v>
      </c>
      <c r="K633" s="16" t="n">
        <v>55</v>
      </c>
      <c r="L633" s="17" t="n">
        <v>7</v>
      </c>
      <c r="M633" s="18" t="n">
        <v>7</v>
      </c>
      <c r="N633" s="18" t="n">
        <v>53</v>
      </c>
      <c r="O633" s="19" t="n">
        <v>1</v>
      </c>
      <c r="P633" s="20" t="s">
        <v>320</v>
      </c>
    </row>
    <row r="634" customFormat="false" ht="13.8" hidden="false" customHeight="false" outlineLevel="0" collapsed="false">
      <c r="B634" s="12" t="s">
        <v>321</v>
      </c>
      <c r="C634" s="12" t="s">
        <v>20</v>
      </c>
      <c r="D634" s="13" t="n">
        <v>8</v>
      </c>
      <c r="E634" s="13" t="n">
        <v>53</v>
      </c>
      <c r="F634" s="14" t="n">
        <v>53</v>
      </c>
      <c r="G634" s="15" t="n">
        <v>53</v>
      </c>
      <c r="H634" s="14" t="n">
        <v>53</v>
      </c>
      <c r="I634" s="16" t="n">
        <v>5</v>
      </c>
      <c r="J634" s="16" t="n">
        <v>11</v>
      </c>
      <c r="K634" s="16" t="n">
        <v>56</v>
      </c>
      <c r="L634" s="17" t="n">
        <v>8</v>
      </c>
      <c r="M634" s="18" t="n">
        <v>8</v>
      </c>
      <c r="N634" s="18" t="n">
        <v>53</v>
      </c>
      <c r="O634" s="19" t="n">
        <v>1</v>
      </c>
      <c r="P634" s="20" t="s">
        <v>320</v>
      </c>
    </row>
    <row r="635" customFormat="false" ht="13.8" hidden="false" customHeight="false" outlineLevel="0" collapsed="false">
      <c r="B635" s="12" t="s">
        <v>321</v>
      </c>
      <c r="C635" s="12" t="s">
        <v>21</v>
      </c>
      <c r="D635" s="13" t="n">
        <v>9</v>
      </c>
      <c r="E635" s="13" t="n">
        <v>53</v>
      </c>
      <c r="F635" s="14" t="n">
        <v>53</v>
      </c>
      <c r="G635" s="15" t="n">
        <v>53</v>
      </c>
      <c r="H635" s="14" t="n">
        <v>53</v>
      </c>
      <c r="I635" s="16" t="n">
        <v>5</v>
      </c>
      <c r="J635" s="16" t="n">
        <v>11</v>
      </c>
      <c r="K635" s="16" t="n">
        <v>57</v>
      </c>
      <c r="L635" s="17" t="n">
        <v>9</v>
      </c>
      <c r="M635" s="18" t="n">
        <v>9</v>
      </c>
      <c r="N635" s="18" t="n">
        <v>53</v>
      </c>
      <c r="O635" s="19" t="n">
        <v>1</v>
      </c>
      <c r="P635" s="20" t="s">
        <v>320</v>
      </c>
    </row>
    <row r="636" customFormat="false" ht="13.8" hidden="false" customHeight="false" outlineLevel="0" collapsed="false">
      <c r="B636" s="12" t="s">
        <v>321</v>
      </c>
      <c r="C636" s="12" t="s">
        <v>22</v>
      </c>
      <c r="D636" s="13" t="n">
        <v>10</v>
      </c>
      <c r="E636" s="13" t="n">
        <v>53</v>
      </c>
      <c r="F636" s="14" t="n">
        <v>53</v>
      </c>
      <c r="G636" s="15" t="n">
        <v>53</v>
      </c>
      <c r="H636" s="14" t="n">
        <v>53</v>
      </c>
      <c r="I636" s="16" t="n">
        <v>5</v>
      </c>
      <c r="J636" s="16" t="n">
        <v>11</v>
      </c>
      <c r="K636" s="16" t="n">
        <v>58</v>
      </c>
      <c r="L636" s="17" t="n">
        <v>10</v>
      </c>
      <c r="M636" s="18" t="n">
        <v>10</v>
      </c>
      <c r="N636" s="18" t="n">
        <v>53</v>
      </c>
      <c r="O636" s="19" t="n">
        <v>1</v>
      </c>
      <c r="P636" s="20" t="s">
        <v>320</v>
      </c>
    </row>
    <row r="637" customFormat="false" ht="13.8" hidden="false" customHeight="false" outlineLevel="0" collapsed="false">
      <c r="B637" s="12" t="s">
        <v>321</v>
      </c>
      <c r="C637" s="12" t="s">
        <v>23</v>
      </c>
      <c r="D637" s="13" t="n">
        <v>11</v>
      </c>
      <c r="E637" s="13" t="n">
        <v>53</v>
      </c>
      <c r="F637" s="14" t="n">
        <v>53</v>
      </c>
      <c r="G637" s="15" t="n">
        <v>53</v>
      </c>
      <c r="H637" s="14" t="n">
        <v>53</v>
      </c>
      <c r="I637" s="16" t="n">
        <v>5</v>
      </c>
      <c r="J637" s="16" t="n">
        <v>11</v>
      </c>
      <c r="K637" s="16" t="n">
        <v>59</v>
      </c>
      <c r="L637" s="17" t="n">
        <v>11</v>
      </c>
      <c r="M637" s="18" t="n">
        <v>11</v>
      </c>
      <c r="N637" s="18" t="n">
        <v>53</v>
      </c>
      <c r="O637" s="19" t="n">
        <v>1</v>
      </c>
      <c r="P637" s="20" t="s">
        <v>320</v>
      </c>
    </row>
    <row r="638" customFormat="false" ht="13.8" hidden="false" customHeight="false" outlineLevel="0" collapsed="false">
      <c r="B638" s="12" t="s">
        <v>321</v>
      </c>
      <c r="C638" s="12" t="s">
        <v>24</v>
      </c>
      <c r="D638" s="13" t="n">
        <v>12</v>
      </c>
      <c r="E638" s="13" t="n">
        <v>53</v>
      </c>
      <c r="F638" s="14" t="n">
        <v>53</v>
      </c>
      <c r="G638" s="15" t="n">
        <v>53</v>
      </c>
      <c r="H638" s="14" t="n">
        <v>53</v>
      </c>
      <c r="I638" s="16" t="n">
        <v>5</v>
      </c>
      <c r="J638" s="16" t="n">
        <v>11</v>
      </c>
      <c r="K638" s="16" t="n">
        <v>60</v>
      </c>
      <c r="L638" s="17" t="n">
        <v>12</v>
      </c>
      <c r="M638" s="18" t="n">
        <v>12</v>
      </c>
      <c r="N638" s="18" t="n">
        <v>53</v>
      </c>
      <c r="O638" s="19" t="n">
        <v>1</v>
      </c>
      <c r="P638" s="20" t="s">
        <v>320</v>
      </c>
    </row>
    <row r="639" customFormat="false" ht="13.8" hidden="false" customHeight="false" outlineLevel="0" collapsed="false">
      <c r="B639" s="12" t="s">
        <v>322</v>
      </c>
      <c r="C639" s="12" t="s">
        <v>18</v>
      </c>
      <c r="D639" s="13" t="n">
        <v>1</v>
      </c>
      <c r="E639" s="13" t="n">
        <v>54</v>
      </c>
      <c r="F639" s="14" t="n">
        <v>54</v>
      </c>
      <c r="G639" s="15" t="n">
        <v>54</v>
      </c>
      <c r="H639" s="14" t="n">
        <v>54</v>
      </c>
      <c r="I639" s="16" t="n">
        <v>6</v>
      </c>
      <c r="J639" s="16" t="n">
        <v>11</v>
      </c>
      <c r="K639" s="16" t="n">
        <v>61</v>
      </c>
      <c r="L639" s="17" t="n">
        <v>1</v>
      </c>
      <c r="M639" s="18" t="n">
        <v>1</v>
      </c>
      <c r="N639" s="18" t="n">
        <v>54</v>
      </c>
      <c r="O639" s="19" t="n">
        <v>2</v>
      </c>
      <c r="P639" s="20" t="s">
        <v>320</v>
      </c>
    </row>
    <row r="640" customFormat="false" ht="13.8" hidden="false" customHeight="false" outlineLevel="0" collapsed="false">
      <c r="B640" s="12" t="s">
        <v>322</v>
      </c>
      <c r="C640" s="12" t="s">
        <v>20</v>
      </c>
      <c r="D640" s="13" t="n">
        <v>2</v>
      </c>
      <c r="E640" s="13" t="n">
        <v>54</v>
      </c>
      <c r="F640" s="14" t="n">
        <v>54</v>
      </c>
      <c r="G640" s="15" t="n">
        <v>54</v>
      </c>
      <c r="H640" s="14" t="n">
        <v>54</v>
      </c>
      <c r="I640" s="16" t="n">
        <v>6</v>
      </c>
      <c r="J640" s="16" t="n">
        <v>11</v>
      </c>
      <c r="K640" s="16" t="n">
        <v>62</v>
      </c>
      <c r="L640" s="17" t="n">
        <v>2</v>
      </c>
      <c r="M640" s="18" t="n">
        <v>2</v>
      </c>
      <c r="N640" s="18" t="n">
        <v>54</v>
      </c>
      <c r="O640" s="19" t="n">
        <v>2</v>
      </c>
      <c r="P640" s="20" t="s">
        <v>320</v>
      </c>
    </row>
    <row r="641" customFormat="false" ht="13.8" hidden="false" customHeight="false" outlineLevel="0" collapsed="false">
      <c r="B641" s="12" t="s">
        <v>322</v>
      </c>
      <c r="C641" s="12" t="s">
        <v>21</v>
      </c>
      <c r="D641" s="13" t="n">
        <v>3</v>
      </c>
      <c r="E641" s="13" t="n">
        <v>54</v>
      </c>
      <c r="F641" s="14" t="n">
        <v>54</v>
      </c>
      <c r="G641" s="15" t="n">
        <v>54</v>
      </c>
      <c r="H641" s="14" t="n">
        <v>54</v>
      </c>
      <c r="I641" s="16" t="n">
        <v>6</v>
      </c>
      <c r="J641" s="16" t="n">
        <v>11</v>
      </c>
      <c r="K641" s="16" t="n">
        <v>63</v>
      </c>
      <c r="L641" s="17" t="n">
        <v>3</v>
      </c>
      <c r="M641" s="18" t="n">
        <v>3</v>
      </c>
      <c r="N641" s="18" t="n">
        <v>54</v>
      </c>
      <c r="O641" s="19" t="n">
        <v>2</v>
      </c>
      <c r="P641" s="20" t="s">
        <v>320</v>
      </c>
    </row>
    <row r="642" customFormat="false" ht="13.8" hidden="false" customHeight="false" outlineLevel="0" collapsed="false">
      <c r="B642" s="12" t="s">
        <v>322</v>
      </c>
      <c r="C642" s="12" t="s">
        <v>22</v>
      </c>
      <c r="D642" s="13" t="n">
        <v>4</v>
      </c>
      <c r="E642" s="13" t="n">
        <v>54</v>
      </c>
      <c r="F642" s="14" t="n">
        <v>54</v>
      </c>
      <c r="G642" s="15" t="n">
        <v>54</v>
      </c>
      <c r="H642" s="14" t="n">
        <v>54</v>
      </c>
      <c r="I642" s="16" t="n">
        <v>6</v>
      </c>
      <c r="J642" s="16" t="n">
        <v>11</v>
      </c>
      <c r="K642" s="16" t="n">
        <v>64</v>
      </c>
      <c r="L642" s="17" t="n">
        <v>4</v>
      </c>
      <c r="M642" s="18" t="n">
        <v>4</v>
      </c>
      <c r="N642" s="18" t="n">
        <v>54</v>
      </c>
      <c r="O642" s="19" t="n">
        <v>2</v>
      </c>
      <c r="P642" s="20" t="s">
        <v>320</v>
      </c>
    </row>
    <row r="643" customFormat="false" ht="13.8" hidden="false" customHeight="false" outlineLevel="0" collapsed="false">
      <c r="B643" s="12" t="s">
        <v>322</v>
      </c>
      <c r="C643" s="12" t="s">
        <v>23</v>
      </c>
      <c r="D643" s="13" t="n">
        <v>5</v>
      </c>
      <c r="E643" s="13" t="n">
        <v>54</v>
      </c>
      <c r="F643" s="14" t="n">
        <v>54</v>
      </c>
      <c r="G643" s="15" t="n">
        <v>54</v>
      </c>
      <c r="H643" s="14" t="n">
        <v>54</v>
      </c>
      <c r="I643" s="16" t="n">
        <v>6</v>
      </c>
      <c r="J643" s="16" t="n">
        <v>11</v>
      </c>
      <c r="K643" s="16" t="n">
        <v>65</v>
      </c>
      <c r="L643" s="17" t="n">
        <v>5</v>
      </c>
      <c r="M643" s="18" t="n">
        <v>5</v>
      </c>
      <c r="N643" s="18" t="n">
        <v>54</v>
      </c>
      <c r="O643" s="19" t="n">
        <v>2</v>
      </c>
      <c r="P643" s="20" t="s">
        <v>320</v>
      </c>
    </row>
    <row r="644" customFormat="false" ht="13.8" hidden="false" customHeight="false" outlineLevel="0" collapsed="false">
      <c r="B644" s="12" t="s">
        <v>322</v>
      </c>
      <c r="C644" s="12" t="s">
        <v>24</v>
      </c>
      <c r="D644" s="13" t="n">
        <v>6</v>
      </c>
      <c r="E644" s="13" t="n">
        <v>54</v>
      </c>
      <c r="F644" s="14" t="n">
        <v>54</v>
      </c>
      <c r="G644" s="15" t="n">
        <v>54</v>
      </c>
      <c r="H644" s="14" t="n">
        <v>54</v>
      </c>
      <c r="I644" s="16" t="n">
        <v>6</v>
      </c>
      <c r="J644" s="16" t="n">
        <v>11</v>
      </c>
      <c r="K644" s="16" t="n">
        <v>66</v>
      </c>
      <c r="L644" s="17" t="n">
        <v>6</v>
      </c>
      <c r="M644" s="18" t="n">
        <v>6</v>
      </c>
      <c r="N644" s="18" t="n">
        <v>54</v>
      </c>
      <c r="O644" s="19" t="n">
        <v>2</v>
      </c>
      <c r="P644" s="20" t="s">
        <v>320</v>
      </c>
    </row>
    <row r="645" customFormat="false" ht="13.8" hidden="false" customHeight="false" outlineLevel="0" collapsed="false">
      <c r="B645" s="12" t="s">
        <v>323</v>
      </c>
      <c r="C645" s="12" t="s">
        <v>18</v>
      </c>
      <c r="D645" s="13" t="n">
        <v>7</v>
      </c>
      <c r="E645" s="13" t="n">
        <v>54</v>
      </c>
      <c r="F645" s="14" t="n">
        <v>54</v>
      </c>
      <c r="G645" s="15" t="n">
        <v>54</v>
      </c>
      <c r="H645" s="14" t="n">
        <v>54</v>
      </c>
      <c r="I645" s="16" t="n">
        <v>6</v>
      </c>
      <c r="J645" s="16" t="n">
        <v>11</v>
      </c>
      <c r="K645" s="16" t="n">
        <v>67</v>
      </c>
      <c r="L645" s="17" t="n">
        <v>7</v>
      </c>
      <c r="M645" s="18" t="n">
        <v>7</v>
      </c>
      <c r="N645" s="18" t="n">
        <v>54</v>
      </c>
      <c r="O645" s="19" t="n">
        <v>2</v>
      </c>
      <c r="P645" s="20" t="s">
        <v>320</v>
      </c>
    </row>
    <row r="646" customFormat="false" ht="13.8" hidden="false" customHeight="false" outlineLevel="0" collapsed="false">
      <c r="B646" s="12" t="s">
        <v>323</v>
      </c>
      <c r="C646" s="12" t="s">
        <v>20</v>
      </c>
      <c r="D646" s="13" t="n">
        <v>8</v>
      </c>
      <c r="E646" s="13" t="n">
        <v>54</v>
      </c>
      <c r="F646" s="14" t="n">
        <v>54</v>
      </c>
      <c r="G646" s="15" t="n">
        <v>54</v>
      </c>
      <c r="H646" s="14" t="n">
        <v>54</v>
      </c>
      <c r="I646" s="16" t="n">
        <v>6</v>
      </c>
      <c r="J646" s="16" t="n">
        <v>11</v>
      </c>
      <c r="K646" s="16" t="n">
        <v>68</v>
      </c>
      <c r="L646" s="17" t="n">
        <v>8</v>
      </c>
      <c r="M646" s="18" t="n">
        <v>8</v>
      </c>
      <c r="N646" s="18" t="n">
        <v>54</v>
      </c>
      <c r="O646" s="19" t="n">
        <v>2</v>
      </c>
      <c r="P646" s="20" t="s">
        <v>320</v>
      </c>
    </row>
    <row r="647" customFormat="false" ht="13.8" hidden="false" customHeight="false" outlineLevel="0" collapsed="false">
      <c r="B647" s="12" t="s">
        <v>323</v>
      </c>
      <c r="C647" s="12" t="s">
        <v>21</v>
      </c>
      <c r="D647" s="13" t="n">
        <v>9</v>
      </c>
      <c r="E647" s="13" t="n">
        <v>54</v>
      </c>
      <c r="F647" s="14" t="n">
        <v>54</v>
      </c>
      <c r="G647" s="15" t="n">
        <v>54</v>
      </c>
      <c r="H647" s="14" t="n">
        <v>54</v>
      </c>
      <c r="I647" s="16" t="n">
        <v>6</v>
      </c>
      <c r="J647" s="16" t="n">
        <v>11</v>
      </c>
      <c r="K647" s="16" t="n">
        <v>69</v>
      </c>
      <c r="L647" s="17" t="n">
        <v>9</v>
      </c>
      <c r="M647" s="18" t="n">
        <v>9</v>
      </c>
      <c r="N647" s="18" t="n">
        <v>54</v>
      </c>
      <c r="O647" s="19" t="n">
        <v>2</v>
      </c>
      <c r="P647" s="20" t="s">
        <v>320</v>
      </c>
    </row>
    <row r="648" customFormat="false" ht="13.8" hidden="false" customHeight="false" outlineLevel="0" collapsed="false">
      <c r="B648" s="12" t="s">
        <v>323</v>
      </c>
      <c r="C648" s="12" t="s">
        <v>22</v>
      </c>
      <c r="D648" s="13" t="n">
        <v>10</v>
      </c>
      <c r="E648" s="13" t="n">
        <v>54</v>
      </c>
      <c r="F648" s="14" t="n">
        <v>54</v>
      </c>
      <c r="G648" s="15" t="n">
        <v>54</v>
      </c>
      <c r="H648" s="14" t="n">
        <v>54</v>
      </c>
      <c r="I648" s="16" t="n">
        <v>6</v>
      </c>
      <c r="J648" s="16" t="n">
        <v>11</v>
      </c>
      <c r="K648" s="16" t="n">
        <v>70</v>
      </c>
      <c r="L648" s="17" t="n">
        <v>10</v>
      </c>
      <c r="M648" s="18" t="n">
        <v>10</v>
      </c>
      <c r="N648" s="18" t="n">
        <v>54</v>
      </c>
      <c r="O648" s="19" t="n">
        <v>2</v>
      </c>
      <c r="P648" s="20" t="s">
        <v>320</v>
      </c>
    </row>
    <row r="649" customFormat="false" ht="13.8" hidden="false" customHeight="false" outlineLevel="0" collapsed="false">
      <c r="B649" s="12" t="s">
        <v>323</v>
      </c>
      <c r="C649" s="12" t="s">
        <v>23</v>
      </c>
      <c r="D649" s="13" t="n">
        <v>11</v>
      </c>
      <c r="E649" s="13" t="n">
        <v>54</v>
      </c>
      <c r="F649" s="14" t="n">
        <v>54</v>
      </c>
      <c r="G649" s="15" t="n">
        <v>54</v>
      </c>
      <c r="H649" s="14" t="n">
        <v>54</v>
      </c>
      <c r="I649" s="16" t="n">
        <v>6</v>
      </c>
      <c r="J649" s="16" t="n">
        <v>11</v>
      </c>
      <c r="K649" s="16" t="n">
        <v>71</v>
      </c>
      <c r="L649" s="17" t="n">
        <v>11</v>
      </c>
      <c r="M649" s="18" t="n">
        <v>11</v>
      </c>
      <c r="N649" s="18" t="n">
        <v>54</v>
      </c>
      <c r="O649" s="19" t="n">
        <v>2</v>
      </c>
      <c r="P649" s="20" t="s">
        <v>320</v>
      </c>
    </row>
    <row r="650" s="21" customFormat="true" ht="13.8" hidden="false" customHeight="false" outlineLevel="0" collapsed="false">
      <c r="B650" s="22" t="s">
        <v>323</v>
      </c>
      <c r="C650" s="22" t="s">
        <v>24</v>
      </c>
      <c r="D650" s="23" t="n">
        <v>12</v>
      </c>
      <c r="E650" s="23" t="n">
        <v>54</v>
      </c>
      <c r="F650" s="24" t="n">
        <v>54</v>
      </c>
      <c r="G650" s="25" t="n">
        <v>54</v>
      </c>
      <c r="H650" s="24" t="n">
        <v>54</v>
      </c>
      <c r="I650" s="26" t="n">
        <v>6</v>
      </c>
      <c r="J650" s="16" t="n">
        <v>11</v>
      </c>
      <c r="K650" s="16" t="n">
        <v>72</v>
      </c>
      <c r="L650" s="27" t="n">
        <v>12</v>
      </c>
      <c r="M650" s="28" t="n">
        <v>12</v>
      </c>
      <c r="N650" s="28" t="n">
        <v>54</v>
      </c>
      <c r="O650" s="19" t="n">
        <v>2</v>
      </c>
      <c r="P650" s="20" t="s">
        <v>320</v>
      </c>
    </row>
    <row r="651" customFormat="false" ht="13.8" hidden="false" customHeight="false" outlineLevel="0" collapsed="false">
      <c r="B651" s="12" t="s">
        <v>324</v>
      </c>
      <c r="C651" s="12" t="s">
        <v>18</v>
      </c>
      <c r="D651" s="13" t="n">
        <v>1</v>
      </c>
      <c r="E651" s="13" t="n">
        <v>55</v>
      </c>
      <c r="F651" s="14" t="n">
        <v>55</v>
      </c>
      <c r="G651" s="15" t="n">
        <v>55</v>
      </c>
      <c r="H651" s="14" t="n">
        <v>55</v>
      </c>
      <c r="I651" s="16" t="n">
        <v>7</v>
      </c>
      <c r="J651" s="16" t="n">
        <v>11</v>
      </c>
      <c r="K651" s="16" t="n">
        <v>73</v>
      </c>
      <c r="L651" s="17" t="n">
        <v>1</v>
      </c>
      <c r="M651" s="18" t="n">
        <v>1</v>
      </c>
      <c r="N651" s="18" t="n">
        <v>55</v>
      </c>
      <c r="O651" s="19" t="n">
        <v>1</v>
      </c>
      <c r="P651" s="20" t="s">
        <v>325</v>
      </c>
    </row>
    <row r="652" customFormat="false" ht="13.8" hidden="false" customHeight="false" outlineLevel="0" collapsed="false">
      <c r="B652" s="12" t="s">
        <v>324</v>
      </c>
      <c r="C652" s="12" t="s">
        <v>20</v>
      </c>
      <c r="D652" s="13" t="n">
        <v>2</v>
      </c>
      <c r="E652" s="13" t="n">
        <v>55</v>
      </c>
      <c r="F652" s="14" t="n">
        <v>55</v>
      </c>
      <c r="G652" s="15" t="n">
        <v>55</v>
      </c>
      <c r="H652" s="14" t="n">
        <v>55</v>
      </c>
      <c r="I652" s="16" t="n">
        <v>7</v>
      </c>
      <c r="J652" s="16" t="n">
        <v>11</v>
      </c>
      <c r="K652" s="16" t="n">
        <v>74</v>
      </c>
      <c r="L652" s="17" t="n">
        <v>2</v>
      </c>
      <c r="M652" s="18" t="n">
        <v>2</v>
      </c>
      <c r="N652" s="18" t="n">
        <v>55</v>
      </c>
      <c r="O652" s="19" t="n">
        <v>1</v>
      </c>
      <c r="P652" s="20" t="s">
        <v>325</v>
      </c>
    </row>
    <row r="653" customFormat="false" ht="13.8" hidden="false" customHeight="false" outlineLevel="0" collapsed="false">
      <c r="B653" s="12" t="s">
        <v>324</v>
      </c>
      <c r="C653" s="12" t="s">
        <v>21</v>
      </c>
      <c r="D653" s="13" t="n">
        <v>3</v>
      </c>
      <c r="E653" s="13" t="n">
        <v>55</v>
      </c>
      <c r="F653" s="14" t="n">
        <v>55</v>
      </c>
      <c r="G653" s="15" t="n">
        <v>55</v>
      </c>
      <c r="H653" s="14" t="n">
        <v>55</v>
      </c>
      <c r="I653" s="16" t="n">
        <v>7</v>
      </c>
      <c r="J653" s="16" t="n">
        <v>11</v>
      </c>
      <c r="K653" s="16" t="n">
        <v>75</v>
      </c>
      <c r="L653" s="17" t="n">
        <v>3</v>
      </c>
      <c r="M653" s="18" t="n">
        <v>3</v>
      </c>
      <c r="N653" s="18" t="n">
        <v>55</v>
      </c>
      <c r="O653" s="19" t="n">
        <v>1</v>
      </c>
      <c r="P653" s="20" t="s">
        <v>325</v>
      </c>
    </row>
    <row r="654" customFormat="false" ht="13.8" hidden="false" customHeight="false" outlineLevel="0" collapsed="false">
      <c r="B654" s="12" t="s">
        <v>324</v>
      </c>
      <c r="C654" s="12" t="s">
        <v>22</v>
      </c>
      <c r="D654" s="13" t="n">
        <v>4</v>
      </c>
      <c r="E654" s="13" t="n">
        <v>55</v>
      </c>
      <c r="F654" s="14" t="n">
        <v>55</v>
      </c>
      <c r="G654" s="15" t="n">
        <v>55</v>
      </c>
      <c r="H654" s="14" t="n">
        <v>55</v>
      </c>
      <c r="I654" s="16" t="n">
        <v>7</v>
      </c>
      <c r="J654" s="16" t="n">
        <v>11</v>
      </c>
      <c r="K654" s="16" t="n">
        <v>76</v>
      </c>
      <c r="L654" s="17" t="n">
        <v>4</v>
      </c>
      <c r="M654" s="18" t="n">
        <v>4</v>
      </c>
      <c r="N654" s="18" t="n">
        <v>55</v>
      </c>
      <c r="O654" s="19" t="n">
        <v>1</v>
      </c>
      <c r="P654" s="20" t="s">
        <v>325</v>
      </c>
    </row>
    <row r="655" customFormat="false" ht="13.8" hidden="false" customHeight="false" outlineLevel="0" collapsed="false">
      <c r="B655" s="12" t="s">
        <v>324</v>
      </c>
      <c r="C655" s="12" t="s">
        <v>23</v>
      </c>
      <c r="D655" s="13" t="n">
        <v>5</v>
      </c>
      <c r="E655" s="13" t="n">
        <v>55</v>
      </c>
      <c r="F655" s="14" t="n">
        <v>55</v>
      </c>
      <c r="G655" s="15" t="n">
        <v>55</v>
      </c>
      <c r="H655" s="14" t="n">
        <v>55</v>
      </c>
      <c r="I655" s="16" t="n">
        <v>7</v>
      </c>
      <c r="J655" s="16" t="n">
        <v>11</v>
      </c>
      <c r="K655" s="16" t="n">
        <v>77</v>
      </c>
      <c r="L655" s="17" t="n">
        <v>5</v>
      </c>
      <c r="M655" s="18" t="n">
        <v>5</v>
      </c>
      <c r="N655" s="18" t="n">
        <v>55</v>
      </c>
      <c r="O655" s="19" t="n">
        <v>1</v>
      </c>
      <c r="P655" s="20" t="s">
        <v>325</v>
      </c>
    </row>
    <row r="656" customFormat="false" ht="13.8" hidden="false" customHeight="false" outlineLevel="0" collapsed="false">
      <c r="B656" s="12" t="s">
        <v>324</v>
      </c>
      <c r="C656" s="12" t="s">
        <v>24</v>
      </c>
      <c r="D656" s="13" t="n">
        <v>6</v>
      </c>
      <c r="E656" s="13" t="n">
        <v>55</v>
      </c>
      <c r="F656" s="14" t="n">
        <v>55</v>
      </c>
      <c r="G656" s="15" t="n">
        <v>55</v>
      </c>
      <c r="H656" s="14" t="n">
        <v>55</v>
      </c>
      <c r="I656" s="16" t="n">
        <v>7</v>
      </c>
      <c r="J656" s="16" t="n">
        <v>11</v>
      </c>
      <c r="K656" s="16" t="n">
        <v>78</v>
      </c>
      <c r="L656" s="17" t="n">
        <v>6</v>
      </c>
      <c r="M656" s="18" t="n">
        <v>6</v>
      </c>
      <c r="N656" s="18" t="n">
        <v>55</v>
      </c>
      <c r="O656" s="19" t="n">
        <v>1</v>
      </c>
      <c r="P656" s="20" t="s">
        <v>325</v>
      </c>
    </row>
    <row r="657" customFormat="false" ht="13.8" hidden="false" customHeight="false" outlineLevel="0" collapsed="false">
      <c r="B657" s="12" t="s">
        <v>326</v>
      </c>
      <c r="C657" s="12" t="s">
        <v>18</v>
      </c>
      <c r="D657" s="13" t="n">
        <v>7</v>
      </c>
      <c r="E657" s="13" t="n">
        <v>55</v>
      </c>
      <c r="F657" s="14" t="n">
        <v>55</v>
      </c>
      <c r="G657" s="15" t="n">
        <v>55</v>
      </c>
      <c r="H657" s="14" t="n">
        <v>55</v>
      </c>
      <c r="I657" s="16" t="n">
        <v>7</v>
      </c>
      <c r="J657" s="16" t="n">
        <v>11</v>
      </c>
      <c r="K657" s="16" t="n">
        <v>79</v>
      </c>
      <c r="L657" s="17" t="n">
        <v>7</v>
      </c>
      <c r="M657" s="18" t="n">
        <v>7</v>
      </c>
      <c r="N657" s="18" t="n">
        <v>55</v>
      </c>
      <c r="O657" s="19" t="n">
        <v>1</v>
      </c>
      <c r="P657" s="20" t="s">
        <v>325</v>
      </c>
    </row>
    <row r="658" customFormat="false" ht="13.8" hidden="false" customHeight="false" outlineLevel="0" collapsed="false">
      <c r="B658" s="12" t="s">
        <v>326</v>
      </c>
      <c r="C658" s="12" t="s">
        <v>20</v>
      </c>
      <c r="D658" s="13" t="n">
        <v>8</v>
      </c>
      <c r="E658" s="13" t="n">
        <v>55</v>
      </c>
      <c r="F658" s="14" t="n">
        <v>55</v>
      </c>
      <c r="G658" s="15" t="n">
        <v>55</v>
      </c>
      <c r="H658" s="14" t="n">
        <v>55</v>
      </c>
      <c r="I658" s="16" t="n">
        <v>7</v>
      </c>
      <c r="J658" s="16" t="n">
        <v>11</v>
      </c>
      <c r="K658" s="16" t="n">
        <v>80</v>
      </c>
      <c r="L658" s="17" t="n">
        <v>8</v>
      </c>
      <c r="M658" s="18" t="n">
        <v>8</v>
      </c>
      <c r="N658" s="18" t="n">
        <v>55</v>
      </c>
      <c r="O658" s="19" t="n">
        <v>1</v>
      </c>
      <c r="P658" s="20" t="s">
        <v>325</v>
      </c>
    </row>
    <row r="659" customFormat="false" ht="13.8" hidden="false" customHeight="false" outlineLevel="0" collapsed="false">
      <c r="B659" s="12" t="s">
        <v>326</v>
      </c>
      <c r="C659" s="12" t="s">
        <v>21</v>
      </c>
      <c r="D659" s="13" t="n">
        <v>9</v>
      </c>
      <c r="E659" s="13" t="n">
        <v>55</v>
      </c>
      <c r="F659" s="14" t="n">
        <v>55</v>
      </c>
      <c r="G659" s="15" t="n">
        <v>55</v>
      </c>
      <c r="H659" s="14" t="n">
        <v>55</v>
      </c>
      <c r="I659" s="16" t="n">
        <v>7</v>
      </c>
      <c r="J659" s="16" t="n">
        <v>11</v>
      </c>
      <c r="K659" s="16" t="n">
        <v>81</v>
      </c>
      <c r="L659" s="17" t="n">
        <v>9</v>
      </c>
      <c r="M659" s="18" t="n">
        <v>9</v>
      </c>
      <c r="N659" s="18" t="n">
        <v>55</v>
      </c>
      <c r="O659" s="19" t="n">
        <v>1</v>
      </c>
      <c r="P659" s="20" t="s">
        <v>325</v>
      </c>
    </row>
    <row r="660" customFormat="false" ht="13.8" hidden="false" customHeight="false" outlineLevel="0" collapsed="false">
      <c r="B660" s="12" t="s">
        <v>326</v>
      </c>
      <c r="C660" s="12" t="s">
        <v>22</v>
      </c>
      <c r="D660" s="13" t="n">
        <v>10</v>
      </c>
      <c r="E660" s="13" t="n">
        <v>55</v>
      </c>
      <c r="F660" s="14" t="n">
        <v>55</v>
      </c>
      <c r="G660" s="15" t="n">
        <v>55</v>
      </c>
      <c r="H660" s="14" t="n">
        <v>55</v>
      </c>
      <c r="I660" s="16" t="n">
        <v>7</v>
      </c>
      <c r="J660" s="16" t="n">
        <v>11</v>
      </c>
      <c r="K660" s="16" t="n">
        <v>82</v>
      </c>
      <c r="L660" s="17" t="n">
        <v>10</v>
      </c>
      <c r="M660" s="18" t="n">
        <v>10</v>
      </c>
      <c r="N660" s="18" t="n">
        <v>55</v>
      </c>
      <c r="O660" s="19" t="n">
        <v>1</v>
      </c>
      <c r="P660" s="20" t="s">
        <v>325</v>
      </c>
    </row>
    <row r="661" customFormat="false" ht="13.8" hidden="false" customHeight="false" outlineLevel="0" collapsed="false">
      <c r="B661" s="12" t="s">
        <v>326</v>
      </c>
      <c r="C661" s="12" t="s">
        <v>23</v>
      </c>
      <c r="D661" s="13" t="n">
        <v>11</v>
      </c>
      <c r="E661" s="13" t="n">
        <v>55</v>
      </c>
      <c r="F661" s="14" t="n">
        <v>55</v>
      </c>
      <c r="G661" s="15" t="n">
        <v>55</v>
      </c>
      <c r="H661" s="14" t="n">
        <v>55</v>
      </c>
      <c r="I661" s="16" t="n">
        <v>7</v>
      </c>
      <c r="J661" s="16" t="n">
        <v>11</v>
      </c>
      <c r="K661" s="16" t="n">
        <v>83</v>
      </c>
      <c r="L661" s="17" t="n">
        <v>11</v>
      </c>
      <c r="M661" s="18" t="n">
        <v>11</v>
      </c>
      <c r="N661" s="18" t="n">
        <v>55</v>
      </c>
      <c r="O661" s="19" t="n">
        <v>1</v>
      </c>
      <c r="P661" s="20" t="s">
        <v>325</v>
      </c>
    </row>
    <row r="662" customFormat="false" ht="13.8" hidden="false" customHeight="false" outlineLevel="0" collapsed="false">
      <c r="B662" s="12" t="s">
        <v>326</v>
      </c>
      <c r="C662" s="12" t="s">
        <v>24</v>
      </c>
      <c r="D662" s="13" t="n">
        <v>12</v>
      </c>
      <c r="E662" s="13" t="n">
        <v>55</v>
      </c>
      <c r="F662" s="14" t="n">
        <v>55</v>
      </c>
      <c r="G662" s="15" t="n">
        <v>55</v>
      </c>
      <c r="H662" s="14" t="n">
        <v>55</v>
      </c>
      <c r="I662" s="16" t="n">
        <v>7</v>
      </c>
      <c r="J662" s="16" t="n">
        <v>11</v>
      </c>
      <c r="K662" s="16" t="n">
        <v>84</v>
      </c>
      <c r="L662" s="17" t="n">
        <v>12</v>
      </c>
      <c r="M662" s="18" t="n">
        <v>12</v>
      </c>
      <c r="N662" s="18" t="n">
        <v>55</v>
      </c>
      <c r="O662" s="19" t="n">
        <v>1</v>
      </c>
      <c r="P662" s="20" t="s">
        <v>325</v>
      </c>
    </row>
    <row r="663" customFormat="false" ht="13.8" hidden="false" customHeight="false" outlineLevel="0" collapsed="false">
      <c r="B663" s="12" t="s">
        <v>327</v>
      </c>
      <c r="C663" s="12" t="s">
        <v>18</v>
      </c>
      <c r="D663" s="13" t="n">
        <v>1</v>
      </c>
      <c r="E663" s="13" t="n">
        <v>56</v>
      </c>
      <c r="F663" s="14" t="n">
        <v>56</v>
      </c>
      <c r="G663" s="15" t="n">
        <v>56</v>
      </c>
      <c r="H663" s="14" t="n">
        <v>56</v>
      </c>
      <c r="I663" s="16" t="n">
        <v>8</v>
      </c>
      <c r="J663" s="16" t="n">
        <v>11</v>
      </c>
      <c r="K663" s="16" t="n">
        <v>85</v>
      </c>
      <c r="L663" s="17" t="n">
        <v>1</v>
      </c>
      <c r="M663" s="18" t="n">
        <v>1</v>
      </c>
      <c r="N663" s="18" t="n">
        <v>56</v>
      </c>
      <c r="O663" s="19" t="n">
        <v>2</v>
      </c>
      <c r="P663" s="20" t="s">
        <v>325</v>
      </c>
    </row>
    <row r="664" customFormat="false" ht="13.8" hidden="false" customHeight="false" outlineLevel="0" collapsed="false">
      <c r="B664" s="12" t="s">
        <v>327</v>
      </c>
      <c r="C664" s="12" t="s">
        <v>20</v>
      </c>
      <c r="D664" s="13" t="n">
        <v>2</v>
      </c>
      <c r="E664" s="13" t="n">
        <v>56</v>
      </c>
      <c r="F664" s="14" t="n">
        <v>56</v>
      </c>
      <c r="G664" s="15" t="n">
        <v>56</v>
      </c>
      <c r="H664" s="14" t="n">
        <v>56</v>
      </c>
      <c r="I664" s="16" t="n">
        <v>8</v>
      </c>
      <c r="J664" s="16" t="n">
        <v>11</v>
      </c>
      <c r="K664" s="16" t="n">
        <v>86</v>
      </c>
      <c r="L664" s="17" t="n">
        <v>2</v>
      </c>
      <c r="M664" s="18" t="n">
        <v>2</v>
      </c>
      <c r="N664" s="18" t="n">
        <v>56</v>
      </c>
      <c r="O664" s="19" t="n">
        <v>2</v>
      </c>
      <c r="P664" s="20" t="s">
        <v>325</v>
      </c>
    </row>
    <row r="665" customFormat="false" ht="13.8" hidden="false" customHeight="false" outlineLevel="0" collapsed="false">
      <c r="B665" s="12" t="s">
        <v>327</v>
      </c>
      <c r="C665" s="12" t="s">
        <v>21</v>
      </c>
      <c r="D665" s="13" t="n">
        <v>3</v>
      </c>
      <c r="E665" s="13" t="n">
        <v>56</v>
      </c>
      <c r="F665" s="14" t="n">
        <v>56</v>
      </c>
      <c r="G665" s="15" t="n">
        <v>56</v>
      </c>
      <c r="H665" s="14" t="n">
        <v>56</v>
      </c>
      <c r="I665" s="16" t="n">
        <v>8</v>
      </c>
      <c r="J665" s="16" t="n">
        <v>11</v>
      </c>
      <c r="K665" s="16" t="n">
        <v>87</v>
      </c>
      <c r="L665" s="17" t="n">
        <v>3</v>
      </c>
      <c r="M665" s="18" t="n">
        <v>3</v>
      </c>
      <c r="N665" s="18" t="n">
        <v>56</v>
      </c>
      <c r="O665" s="19" t="n">
        <v>2</v>
      </c>
      <c r="P665" s="20" t="s">
        <v>325</v>
      </c>
    </row>
    <row r="666" customFormat="false" ht="13.8" hidden="false" customHeight="false" outlineLevel="0" collapsed="false">
      <c r="B666" s="12" t="s">
        <v>327</v>
      </c>
      <c r="C666" s="12" t="s">
        <v>22</v>
      </c>
      <c r="D666" s="13" t="n">
        <v>4</v>
      </c>
      <c r="E666" s="13" t="n">
        <v>56</v>
      </c>
      <c r="F666" s="14" t="n">
        <v>56</v>
      </c>
      <c r="G666" s="15" t="n">
        <v>56</v>
      </c>
      <c r="H666" s="14" t="n">
        <v>56</v>
      </c>
      <c r="I666" s="16" t="n">
        <v>8</v>
      </c>
      <c r="J666" s="16" t="n">
        <v>11</v>
      </c>
      <c r="K666" s="16" t="n">
        <v>88</v>
      </c>
      <c r="L666" s="17" t="n">
        <v>4</v>
      </c>
      <c r="M666" s="18" t="n">
        <v>4</v>
      </c>
      <c r="N666" s="18" t="n">
        <v>56</v>
      </c>
      <c r="O666" s="19" t="n">
        <v>2</v>
      </c>
      <c r="P666" s="20" t="s">
        <v>325</v>
      </c>
    </row>
    <row r="667" customFormat="false" ht="13.8" hidden="false" customHeight="false" outlineLevel="0" collapsed="false">
      <c r="B667" s="12" t="s">
        <v>327</v>
      </c>
      <c r="C667" s="12" t="s">
        <v>23</v>
      </c>
      <c r="D667" s="13" t="n">
        <v>5</v>
      </c>
      <c r="E667" s="13" t="n">
        <v>56</v>
      </c>
      <c r="F667" s="14" t="n">
        <v>56</v>
      </c>
      <c r="G667" s="15" t="n">
        <v>56</v>
      </c>
      <c r="H667" s="14" t="n">
        <v>56</v>
      </c>
      <c r="I667" s="16" t="n">
        <v>8</v>
      </c>
      <c r="J667" s="16" t="n">
        <v>11</v>
      </c>
      <c r="K667" s="16" t="n">
        <v>89</v>
      </c>
      <c r="L667" s="17" t="n">
        <v>5</v>
      </c>
      <c r="M667" s="18" t="n">
        <v>5</v>
      </c>
      <c r="N667" s="18" t="n">
        <v>56</v>
      </c>
      <c r="O667" s="19" t="n">
        <v>2</v>
      </c>
      <c r="P667" s="20" t="s">
        <v>325</v>
      </c>
    </row>
    <row r="668" customFormat="false" ht="13.8" hidden="false" customHeight="false" outlineLevel="0" collapsed="false">
      <c r="B668" s="12" t="s">
        <v>327</v>
      </c>
      <c r="C668" s="12" t="s">
        <v>24</v>
      </c>
      <c r="D668" s="13" t="n">
        <v>6</v>
      </c>
      <c r="E668" s="13" t="n">
        <v>56</v>
      </c>
      <c r="F668" s="14" t="n">
        <v>56</v>
      </c>
      <c r="G668" s="15" t="n">
        <v>56</v>
      </c>
      <c r="H668" s="14" t="n">
        <v>56</v>
      </c>
      <c r="I668" s="16" t="n">
        <v>8</v>
      </c>
      <c r="J668" s="16" t="n">
        <v>11</v>
      </c>
      <c r="K668" s="16" t="n">
        <v>90</v>
      </c>
      <c r="L668" s="17" t="n">
        <v>6</v>
      </c>
      <c r="M668" s="18" t="n">
        <v>6</v>
      </c>
      <c r="N668" s="18" t="n">
        <v>56</v>
      </c>
      <c r="O668" s="19" t="n">
        <v>2</v>
      </c>
      <c r="P668" s="20" t="s">
        <v>325</v>
      </c>
    </row>
    <row r="669" customFormat="false" ht="13.8" hidden="false" customHeight="false" outlineLevel="0" collapsed="false">
      <c r="B669" s="12" t="s">
        <v>328</v>
      </c>
      <c r="C669" s="12" t="s">
        <v>18</v>
      </c>
      <c r="D669" s="13" t="n">
        <v>7</v>
      </c>
      <c r="E669" s="13" t="n">
        <v>56</v>
      </c>
      <c r="F669" s="14" t="n">
        <v>56</v>
      </c>
      <c r="G669" s="15" t="n">
        <v>56</v>
      </c>
      <c r="H669" s="14" t="n">
        <v>56</v>
      </c>
      <c r="I669" s="16" t="n">
        <v>8</v>
      </c>
      <c r="J669" s="16" t="n">
        <v>11</v>
      </c>
      <c r="K669" s="16" t="n">
        <v>91</v>
      </c>
      <c r="L669" s="17" t="n">
        <v>7</v>
      </c>
      <c r="M669" s="18" t="n">
        <v>7</v>
      </c>
      <c r="N669" s="18" t="n">
        <v>56</v>
      </c>
      <c r="O669" s="19" t="n">
        <v>2</v>
      </c>
      <c r="P669" s="20" t="s">
        <v>325</v>
      </c>
    </row>
    <row r="670" customFormat="false" ht="13.8" hidden="false" customHeight="false" outlineLevel="0" collapsed="false">
      <c r="B670" s="12" t="s">
        <v>328</v>
      </c>
      <c r="C670" s="12" t="s">
        <v>20</v>
      </c>
      <c r="D670" s="13" t="n">
        <v>8</v>
      </c>
      <c r="E670" s="13" t="n">
        <v>56</v>
      </c>
      <c r="F670" s="14" t="n">
        <v>56</v>
      </c>
      <c r="G670" s="15" t="n">
        <v>56</v>
      </c>
      <c r="H670" s="14" t="n">
        <v>56</v>
      </c>
      <c r="I670" s="16" t="n">
        <v>8</v>
      </c>
      <c r="J670" s="16" t="n">
        <v>11</v>
      </c>
      <c r="K670" s="16" t="n">
        <v>92</v>
      </c>
      <c r="L670" s="17" t="n">
        <v>8</v>
      </c>
      <c r="M670" s="18" t="n">
        <v>8</v>
      </c>
      <c r="N670" s="18" t="n">
        <v>56</v>
      </c>
      <c r="O670" s="19" t="n">
        <v>2</v>
      </c>
      <c r="P670" s="20" t="s">
        <v>325</v>
      </c>
    </row>
    <row r="671" customFormat="false" ht="13.8" hidden="false" customHeight="false" outlineLevel="0" collapsed="false">
      <c r="B671" s="12" t="s">
        <v>328</v>
      </c>
      <c r="C671" s="12" t="s">
        <v>21</v>
      </c>
      <c r="D671" s="13" t="n">
        <v>9</v>
      </c>
      <c r="E671" s="13" t="n">
        <v>56</v>
      </c>
      <c r="F671" s="14" t="n">
        <v>56</v>
      </c>
      <c r="G671" s="15" t="n">
        <v>56</v>
      </c>
      <c r="H671" s="14" t="n">
        <v>56</v>
      </c>
      <c r="I671" s="16" t="n">
        <v>8</v>
      </c>
      <c r="J671" s="16" t="n">
        <v>11</v>
      </c>
      <c r="K671" s="16" t="n">
        <v>93</v>
      </c>
      <c r="L671" s="17" t="n">
        <v>9</v>
      </c>
      <c r="M671" s="18" t="n">
        <v>9</v>
      </c>
      <c r="N671" s="18" t="n">
        <v>56</v>
      </c>
      <c r="O671" s="19" t="n">
        <v>2</v>
      </c>
      <c r="P671" s="20" t="s">
        <v>325</v>
      </c>
    </row>
    <row r="672" customFormat="false" ht="13.8" hidden="false" customHeight="false" outlineLevel="0" collapsed="false">
      <c r="B672" s="12" t="s">
        <v>328</v>
      </c>
      <c r="C672" s="12" t="s">
        <v>22</v>
      </c>
      <c r="D672" s="13" t="n">
        <v>10</v>
      </c>
      <c r="E672" s="13" t="n">
        <v>56</v>
      </c>
      <c r="F672" s="14" t="n">
        <v>56</v>
      </c>
      <c r="G672" s="15" t="n">
        <v>56</v>
      </c>
      <c r="H672" s="14" t="n">
        <v>56</v>
      </c>
      <c r="I672" s="16" t="n">
        <v>8</v>
      </c>
      <c r="J672" s="16" t="n">
        <v>11</v>
      </c>
      <c r="K672" s="16" t="n">
        <v>94</v>
      </c>
      <c r="L672" s="17" t="n">
        <v>10</v>
      </c>
      <c r="M672" s="18" t="n">
        <v>10</v>
      </c>
      <c r="N672" s="18" t="n">
        <v>56</v>
      </c>
      <c r="O672" s="19" t="n">
        <v>2</v>
      </c>
      <c r="P672" s="20" t="s">
        <v>325</v>
      </c>
    </row>
    <row r="673" customFormat="false" ht="13.8" hidden="false" customHeight="false" outlineLevel="0" collapsed="false">
      <c r="B673" s="12" t="s">
        <v>328</v>
      </c>
      <c r="C673" s="12" t="s">
        <v>23</v>
      </c>
      <c r="D673" s="13" t="n">
        <v>11</v>
      </c>
      <c r="E673" s="13" t="n">
        <v>56</v>
      </c>
      <c r="F673" s="14" t="n">
        <v>56</v>
      </c>
      <c r="G673" s="15" t="n">
        <v>56</v>
      </c>
      <c r="H673" s="14" t="n">
        <v>56</v>
      </c>
      <c r="I673" s="16" t="n">
        <v>8</v>
      </c>
      <c r="J673" s="16" t="n">
        <v>11</v>
      </c>
      <c r="K673" s="16" t="n">
        <v>95</v>
      </c>
      <c r="L673" s="17" t="n">
        <v>11</v>
      </c>
      <c r="M673" s="18" t="n">
        <v>11</v>
      </c>
      <c r="N673" s="18" t="n">
        <v>56</v>
      </c>
      <c r="O673" s="19" t="n">
        <v>2</v>
      </c>
      <c r="P673" s="20" t="s">
        <v>325</v>
      </c>
    </row>
    <row r="674" customFormat="false" ht="13.8" hidden="false" customHeight="false" outlineLevel="0" collapsed="false">
      <c r="B674" s="12" t="s">
        <v>328</v>
      </c>
      <c r="C674" s="12" t="s">
        <v>24</v>
      </c>
      <c r="D674" s="13" t="n">
        <v>12</v>
      </c>
      <c r="E674" s="13" t="n">
        <v>56</v>
      </c>
      <c r="F674" s="14" t="n">
        <v>56</v>
      </c>
      <c r="G674" s="15" t="n">
        <v>56</v>
      </c>
      <c r="H674" s="14" t="n">
        <v>56</v>
      </c>
      <c r="I674" s="16" t="n">
        <v>8</v>
      </c>
      <c r="J674" s="16" t="n">
        <v>11</v>
      </c>
      <c r="K674" s="16" t="n">
        <v>96</v>
      </c>
      <c r="L674" s="17" t="n">
        <v>12</v>
      </c>
      <c r="M674" s="18" t="n">
        <v>12</v>
      </c>
      <c r="N674" s="18" t="n">
        <v>56</v>
      </c>
      <c r="O674" s="19" t="n">
        <v>2</v>
      </c>
      <c r="P674" s="20" t="s">
        <v>325</v>
      </c>
    </row>
    <row r="675" customFormat="false" ht="13.8" hidden="false" customHeight="false" outlineLevel="0" collapsed="false">
      <c r="B675" s="12" t="s">
        <v>329</v>
      </c>
      <c r="C675" s="12" t="s">
        <v>18</v>
      </c>
      <c r="D675" s="13" t="n">
        <v>1</v>
      </c>
      <c r="E675" s="13" t="n">
        <v>57</v>
      </c>
      <c r="F675" s="14" t="n">
        <v>57</v>
      </c>
      <c r="G675" s="15" t="n">
        <v>57</v>
      </c>
      <c r="H675" s="14" t="n">
        <v>57</v>
      </c>
      <c r="I675" s="16" t="n">
        <v>9</v>
      </c>
      <c r="J675" s="16" t="n">
        <v>11</v>
      </c>
      <c r="K675" s="16" t="n">
        <v>97</v>
      </c>
      <c r="L675" s="17" t="n">
        <v>1</v>
      </c>
      <c r="M675" s="18" t="n">
        <v>1</v>
      </c>
      <c r="N675" s="18" t="n">
        <v>57</v>
      </c>
      <c r="O675" s="19" t="n">
        <v>1</v>
      </c>
      <c r="P675" s="20" t="s">
        <v>330</v>
      </c>
    </row>
    <row r="676" customFormat="false" ht="13.8" hidden="false" customHeight="false" outlineLevel="0" collapsed="false">
      <c r="B676" s="12" t="s">
        <v>329</v>
      </c>
      <c r="C676" s="12" t="s">
        <v>20</v>
      </c>
      <c r="D676" s="13" t="n">
        <v>2</v>
      </c>
      <c r="E676" s="13" t="n">
        <v>57</v>
      </c>
      <c r="F676" s="14" t="n">
        <v>57</v>
      </c>
      <c r="G676" s="15" t="n">
        <v>57</v>
      </c>
      <c r="H676" s="14" t="n">
        <v>57</v>
      </c>
      <c r="I676" s="16" t="n">
        <v>9</v>
      </c>
      <c r="J676" s="16" t="n">
        <v>11</v>
      </c>
      <c r="K676" s="16" t="n">
        <v>98</v>
      </c>
      <c r="L676" s="17" t="n">
        <v>2</v>
      </c>
      <c r="M676" s="18" t="n">
        <v>2</v>
      </c>
      <c r="N676" s="18" t="n">
        <v>57</v>
      </c>
      <c r="O676" s="19" t="n">
        <v>1</v>
      </c>
      <c r="P676" s="20" t="s">
        <v>330</v>
      </c>
    </row>
    <row r="677" customFormat="false" ht="13.8" hidden="false" customHeight="false" outlineLevel="0" collapsed="false">
      <c r="B677" s="12" t="s">
        <v>329</v>
      </c>
      <c r="C677" s="12" t="s">
        <v>21</v>
      </c>
      <c r="D677" s="13" t="n">
        <v>3</v>
      </c>
      <c r="E677" s="13" t="n">
        <v>57</v>
      </c>
      <c r="F677" s="14" t="n">
        <v>57</v>
      </c>
      <c r="G677" s="15" t="n">
        <v>57</v>
      </c>
      <c r="H677" s="14" t="n">
        <v>57</v>
      </c>
      <c r="I677" s="16" t="n">
        <v>9</v>
      </c>
      <c r="J677" s="16" t="n">
        <v>11</v>
      </c>
      <c r="K677" s="16" t="n">
        <v>99</v>
      </c>
      <c r="L677" s="17" t="n">
        <v>3</v>
      </c>
      <c r="M677" s="18" t="n">
        <v>3</v>
      </c>
      <c r="N677" s="18" t="n">
        <v>57</v>
      </c>
      <c r="O677" s="19" t="n">
        <v>1</v>
      </c>
      <c r="P677" s="20" t="s">
        <v>330</v>
      </c>
    </row>
    <row r="678" customFormat="false" ht="13.8" hidden="false" customHeight="false" outlineLevel="0" collapsed="false">
      <c r="B678" s="12" t="s">
        <v>329</v>
      </c>
      <c r="C678" s="12" t="s">
        <v>22</v>
      </c>
      <c r="D678" s="13" t="n">
        <v>4</v>
      </c>
      <c r="E678" s="13" t="n">
        <v>57</v>
      </c>
      <c r="F678" s="14" t="n">
        <v>57</v>
      </c>
      <c r="G678" s="15" t="n">
        <v>57</v>
      </c>
      <c r="H678" s="14" t="n">
        <v>57</v>
      </c>
      <c r="I678" s="16" t="n">
        <v>9</v>
      </c>
      <c r="J678" s="16" t="n">
        <v>11</v>
      </c>
      <c r="K678" s="16" t="n">
        <v>100</v>
      </c>
      <c r="L678" s="17" t="n">
        <v>4</v>
      </c>
      <c r="M678" s="18" t="n">
        <v>4</v>
      </c>
      <c r="N678" s="18" t="n">
        <v>57</v>
      </c>
      <c r="O678" s="19" t="n">
        <v>1</v>
      </c>
      <c r="P678" s="20" t="s">
        <v>330</v>
      </c>
    </row>
    <row r="679" customFormat="false" ht="13.8" hidden="false" customHeight="false" outlineLevel="0" collapsed="false">
      <c r="B679" s="12" t="s">
        <v>329</v>
      </c>
      <c r="C679" s="12" t="s">
        <v>23</v>
      </c>
      <c r="D679" s="13" t="n">
        <v>5</v>
      </c>
      <c r="E679" s="13" t="n">
        <v>57</v>
      </c>
      <c r="F679" s="14" t="n">
        <v>57</v>
      </c>
      <c r="G679" s="15" t="n">
        <v>57</v>
      </c>
      <c r="H679" s="14" t="n">
        <v>57</v>
      </c>
      <c r="I679" s="16" t="n">
        <v>9</v>
      </c>
      <c r="J679" s="16" t="n">
        <v>11</v>
      </c>
      <c r="K679" s="16" t="n">
        <v>101</v>
      </c>
      <c r="L679" s="17" t="n">
        <v>5</v>
      </c>
      <c r="M679" s="18" t="n">
        <v>5</v>
      </c>
      <c r="N679" s="18" t="n">
        <v>57</v>
      </c>
      <c r="O679" s="19" t="n">
        <v>1</v>
      </c>
      <c r="P679" s="20" t="s">
        <v>330</v>
      </c>
    </row>
    <row r="680" customFormat="false" ht="13.8" hidden="false" customHeight="false" outlineLevel="0" collapsed="false">
      <c r="B680" s="12" t="s">
        <v>329</v>
      </c>
      <c r="C680" s="12" t="s">
        <v>24</v>
      </c>
      <c r="D680" s="13" t="n">
        <v>6</v>
      </c>
      <c r="E680" s="13" t="n">
        <v>57</v>
      </c>
      <c r="F680" s="14" t="n">
        <v>57</v>
      </c>
      <c r="G680" s="15" t="n">
        <v>57</v>
      </c>
      <c r="H680" s="14" t="n">
        <v>57</v>
      </c>
      <c r="I680" s="16" t="n">
        <v>9</v>
      </c>
      <c r="J680" s="16" t="n">
        <v>11</v>
      </c>
      <c r="K680" s="16" t="n">
        <v>102</v>
      </c>
      <c r="L680" s="17" t="n">
        <v>6</v>
      </c>
      <c r="M680" s="18" t="n">
        <v>6</v>
      </c>
      <c r="N680" s="18" t="n">
        <v>57</v>
      </c>
      <c r="O680" s="19" t="n">
        <v>1</v>
      </c>
      <c r="P680" s="20" t="s">
        <v>330</v>
      </c>
    </row>
    <row r="681" customFormat="false" ht="13.8" hidden="false" customHeight="false" outlineLevel="0" collapsed="false">
      <c r="B681" s="12" t="s">
        <v>331</v>
      </c>
      <c r="C681" s="12" t="s">
        <v>18</v>
      </c>
      <c r="D681" s="13" t="n">
        <v>7</v>
      </c>
      <c r="E681" s="13" t="n">
        <v>57</v>
      </c>
      <c r="F681" s="14" t="n">
        <v>57</v>
      </c>
      <c r="G681" s="15" t="n">
        <v>57</v>
      </c>
      <c r="H681" s="14" t="n">
        <v>57</v>
      </c>
      <c r="I681" s="16" t="n">
        <v>9</v>
      </c>
      <c r="J681" s="16" t="n">
        <v>11</v>
      </c>
      <c r="K681" s="16" t="n">
        <v>103</v>
      </c>
      <c r="L681" s="17" t="n">
        <v>7</v>
      </c>
      <c r="M681" s="18" t="n">
        <v>7</v>
      </c>
      <c r="N681" s="18" t="n">
        <v>57</v>
      </c>
      <c r="O681" s="19" t="n">
        <v>1</v>
      </c>
      <c r="P681" s="20" t="s">
        <v>330</v>
      </c>
    </row>
    <row r="682" customFormat="false" ht="13.8" hidden="false" customHeight="false" outlineLevel="0" collapsed="false">
      <c r="B682" s="12" t="s">
        <v>331</v>
      </c>
      <c r="C682" s="12" t="s">
        <v>20</v>
      </c>
      <c r="D682" s="13" t="n">
        <v>8</v>
      </c>
      <c r="E682" s="13" t="n">
        <v>57</v>
      </c>
      <c r="F682" s="14" t="n">
        <v>57</v>
      </c>
      <c r="G682" s="15" t="n">
        <v>57</v>
      </c>
      <c r="H682" s="14" t="n">
        <v>57</v>
      </c>
      <c r="I682" s="16" t="n">
        <v>9</v>
      </c>
      <c r="J682" s="16" t="n">
        <v>11</v>
      </c>
      <c r="K682" s="16" t="n">
        <v>104</v>
      </c>
      <c r="L682" s="17" t="n">
        <v>8</v>
      </c>
      <c r="M682" s="18" t="n">
        <v>8</v>
      </c>
      <c r="N682" s="18" t="n">
        <v>57</v>
      </c>
      <c r="O682" s="19" t="n">
        <v>1</v>
      </c>
      <c r="P682" s="20" t="s">
        <v>330</v>
      </c>
    </row>
    <row r="683" customFormat="false" ht="13.8" hidden="false" customHeight="false" outlineLevel="0" collapsed="false">
      <c r="B683" s="12" t="s">
        <v>331</v>
      </c>
      <c r="C683" s="12" t="s">
        <v>21</v>
      </c>
      <c r="D683" s="13" t="n">
        <v>9</v>
      </c>
      <c r="E683" s="13" t="n">
        <v>57</v>
      </c>
      <c r="F683" s="14" t="n">
        <v>57</v>
      </c>
      <c r="G683" s="15" t="n">
        <v>57</v>
      </c>
      <c r="H683" s="14" t="n">
        <v>57</v>
      </c>
      <c r="I683" s="16" t="n">
        <v>9</v>
      </c>
      <c r="J683" s="16" t="n">
        <v>11</v>
      </c>
      <c r="K683" s="16" t="n">
        <v>105</v>
      </c>
      <c r="L683" s="17" t="n">
        <v>9</v>
      </c>
      <c r="M683" s="18" t="n">
        <v>9</v>
      </c>
      <c r="N683" s="18" t="n">
        <v>57</v>
      </c>
      <c r="O683" s="19" t="n">
        <v>1</v>
      </c>
      <c r="P683" s="20" t="s">
        <v>330</v>
      </c>
    </row>
    <row r="684" customFormat="false" ht="13.8" hidden="false" customHeight="false" outlineLevel="0" collapsed="false">
      <c r="B684" s="12" t="s">
        <v>331</v>
      </c>
      <c r="C684" s="12" t="s">
        <v>22</v>
      </c>
      <c r="D684" s="13" t="n">
        <v>10</v>
      </c>
      <c r="E684" s="13" t="n">
        <v>57</v>
      </c>
      <c r="F684" s="14" t="n">
        <v>57</v>
      </c>
      <c r="G684" s="15" t="n">
        <v>57</v>
      </c>
      <c r="H684" s="14" t="n">
        <v>57</v>
      </c>
      <c r="I684" s="16" t="n">
        <v>9</v>
      </c>
      <c r="J684" s="16" t="n">
        <v>11</v>
      </c>
      <c r="K684" s="16" t="n">
        <v>106</v>
      </c>
      <c r="L684" s="17" t="n">
        <v>10</v>
      </c>
      <c r="M684" s="18" t="n">
        <v>10</v>
      </c>
      <c r="N684" s="18" t="n">
        <v>57</v>
      </c>
      <c r="O684" s="19" t="n">
        <v>1</v>
      </c>
      <c r="P684" s="20" t="s">
        <v>330</v>
      </c>
    </row>
    <row r="685" customFormat="false" ht="13.8" hidden="false" customHeight="false" outlineLevel="0" collapsed="false">
      <c r="B685" s="12" t="s">
        <v>331</v>
      </c>
      <c r="C685" s="12" t="s">
        <v>23</v>
      </c>
      <c r="D685" s="13" t="n">
        <v>11</v>
      </c>
      <c r="E685" s="13" t="n">
        <v>57</v>
      </c>
      <c r="F685" s="14" t="n">
        <v>57</v>
      </c>
      <c r="G685" s="15" t="n">
        <v>57</v>
      </c>
      <c r="H685" s="14" t="n">
        <v>57</v>
      </c>
      <c r="I685" s="16" t="n">
        <v>9</v>
      </c>
      <c r="J685" s="16" t="n">
        <v>11</v>
      </c>
      <c r="K685" s="16" t="n">
        <v>107</v>
      </c>
      <c r="L685" s="17" t="n">
        <v>11</v>
      </c>
      <c r="M685" s="18" t="n">
        <v>11</v>
      </c>
      <c r="N685" s="18" t="n">
        <v>57</v>
      </c>
      <c r="O685" s="19" t="n">
        <v>1</v>
      </c>
      <c r="P685" s="20" t="s">
        <v>330</v>
      </c>
    </row>
    <row r="686" customFormat="false" ht="13.8" hidden="false" customHeight="false" outlineLevel="0" collapsed="false">
      <c r="B686" s="12" t="s">
        <v>331</v>
      </c>
      <c r="C686" s="12" t="s">
        <v>24</v>
      </c>
      <c r="D686" s="13" t="n">
        <v>12</v>
      </c>
      <c r="E686" s="13" t="n">
        <v>57</v>
      </c>
      <c r="F686" s="14" t="n">
        <v>57</v>
      </c>
      <c r="G686" s="15" t="n">
        <v>57</v>
      </c>
      <c r="H686" s="14" t="n">
        <v>57</v>
      </c>
      <c r="I686" s="16" t="n">
        <v>9</v>
      </c>
      <c r="J686" s="16" t="n">
        <v>11</v>
      </c>
      <c r="K686" s="16" t="n">
        <v>108</v>
      </c>
      <c r="L686" s="17" t="n">
        <v>12</v>
      </c>
      <c r="M686" s="18" t="n">
        <v>12</v>
      </c>
      <c r="N686" s="18" t="n">
        <v>57</v>
      </c>
      <c r="O686" s="19" t="n">
        <v>1</v>
      </c>
      <c r="P686" s="20" t="s">
        <v>330</v>
      </c>
    </row>
    <row r="687" customFormat="false" ht="13.8" hidden="false" customHeight="false" outlineLevel="0" collapsed="false">
      <c r="B687" s="12" t="s">
        <v>332</v>
      </c>
      <c r="C687" s="12" t="s">
        <v>18</v>
      </c>
      <c r="D687" s="13" t="n">
        <v>1</v>
      </c>
      <c r="E687" s="13" t="n">
        <v>58</v>
      </c>
      <c r="F687" s="14" t="n">
        <v>58</v>
      </c>
      <c r="G687" s="15" t="n">
        <v>58</v>
      </c>
      <c r="H687" s="14" t="n">
        <v>58</v>
      </c>
      <c r="I687" s="16" t="n">
        <v>10</v>
      </c>
      <c r="J687" s="16" t="n">
        <v>11</v>
      </c>
      <c r="K687" s="16" t="n">
        <v>109</v>
      </c>
      <c r="L687" s="17" t="n">
        <v>1</v>
      </c>
      <c r="M687" s="18" t="n">
        <v>1</v>
      </c>
      <c r="N687" s="18" t="n">
        <v>58</v>
      </c>
      <c r="O687" s="19" t="n">
        <v>2</v>
      </c>
      <c r="P687" s="20" t="s">
        <v>330</v>
      </c>
    </row>
    <row r="688" customFormat="false" ht="13.8" hidden="false" customHeight="false" outlineLevel="0" collapsed="false">
      <c r="B688" s="12" t="s">
        <v>332</v>
      </c>
      <c r="C688" s="12" t="s">
        <v>20</v>
      </c>
      <c r="D688" s="13" t="n">
        <v>2</v>
      </c>
      <c r="E688" s="13" t="n">
        <v>58</v>
      </c>
      <c r="F688" s="14" t="n">
        <v>58</v>
      </c>
      <c r="G688" s="15" t="n">
        <v>58</v>
      </c>
      <c r="H688" s="14" t="n">
        <v>58</v>
      </c>
      <c r="I688" s="16" t="n">
        <v>10</v>
      </c>
      <c r="J688" s="16" t="n">
        <v>11</v>
      </c>
      <c r="K688" s="16" t="n">
        <v>110</v>
      </c>
      <c r="L688" s="17" t="n">
        <v>2</v>
      </c>
      <c r="M688" s="18" t="n">
        <v>2</v>
      </c>
      <c r="N688" s="18" t="n">
        <v>58</v>
      </c>
      <c r="O688" s="19" t="n">
        <v>2</v>
      </c>
      <c r="P688" s="20" t="s">
        <v>330</v>
      </c>
    </row>
    <row r="689" customFormat="false" ht="13.8" hidden="false" customHeight="false" outlineLevel="0" collapsed="false">
      <c r="B689" s="12" t="s">
        <v>332</v>
      </c>
      <c r="C689" s="12" t="s">
        <v>21</v>
      </c>
      <c r="D689" s="13" t="n">
        <v>3</v>
      </c>
      <c r="E689" s="13" t="n">
        <v>58</v>
      </c>
      <c r="F689" s="14" t="n">
        <v>58</v>
      </c>
      <c r="G689" s="15" t="n">
        <v>58</v>
      </c>
      <c r="H689" s="14" t="n">
        <v>58</v>
      </c>
      <c r="I689" s="16" t="n">
        <v>10</v>
      </c>
      <c r="J689" s="16" t="n">
        <v>11</v>
      </c>
      <c r="K689" s="16" t="n">
        <v>111</v>
      </c>
      <c r="L689" s="17" t="n">
        <v>3</v>
      </c>
      <c r="M689" s="18" t="n">
        <v>3</v>
      </c>
      <c r="N689" s="18" t="n">
        <v>58</v>
      </c>
      <c r="O689" s="19" t="n">
        <v>2</v>
      </c>
      <c r="P689" s="20" t="s">
        <v>330</v>
      </c>
    </row>
    <row r="690" customFormat="false" ht="13.8" hidden="false" customHeight="false" outlineLevel="0" collapsed="false">
      <c r="B690" s="12" t="s">
        <v>332</v>
      </c>
      <c r="C690" s="12" t="s">
        <v>22</v>
      </c>
      <c r="D690" s="13" t="n">
        <v>4</v>
      </c>
      <c r="E690" s="13" t="n">
        <v>58</v>
      </c>
      <c r="F690" s="14" t="n">
        <v>58</v>
      </c>
      <c r="G690" s="15" t="n">
        <v>58</v>
      </c>
      <c r="H690" s="14" t="n">
        <v>58</v>
      </c>
      <c r="I690" s="16" t="n">
        <v>10</v>
      </c>
      <c r="J690" s="16" t="n">
        <v>11</v>
      </c>
      <c r="K690" s="16" t="n">
        <v>112</v>
      </c>
      <c r="L690" s="17" t="n">
        <v>4</v>
      </c>
      <c r="M690" s="18" t="n">
        <v>4</v>
      </c>
      <c r="N690" s="18" t="n">
        <v>58</v>
      </c>
      <c r="O690" s="19" t="n">
        <v>2</v>
      </c>
      <c r="P690" s="20" t="s">
        <v>330</v>
      </c>
    </row>
    <row r="691" customFormat="false" ht="13.8" hidden="false" customHeight="false" outlineLevel="0" collapsed="false">
      <c r="B691" s="12" t="s">
        <v>332</v>
      </c>
      <c r="C691" s="12" t="s">
        <v>23</v>
      </c>
      <c r="D691" s="13" t="n">
        <v>5</v>
      </c>
      <c r="E691" s="13" t="n">
        <v>58</v>
      </c>
      <c r="F691" s="14" t="n">
        <v>58</v>
      </c>
      <c r="G691" s="15" t="n">
        <v>58</v>
      </c>
      <c r="H691" s="14" t="n">
        <v>58</v>
      </c>
      <c r="I691" s="16" t="n">
        <v>10</v>
      </c>
      <c r="J691" s="16" t="n">
        <v>11</v>
      </c>
      <c r="K691" s="16" t="n">
        <v>113</v>
      </c>
      <c r="L691" s="17" t="n">
        <v>5</v>
      </c>
      <c r="M691" s="18" t="n">
        <v>5</v>
      </c>
      <c r="N691" s="18" t="n">
        <v>58</v>
      </c>
      <c r="O691" s="19" t="n">
        <v>2</v>
      </c>
      <c r="P691" s="20" t="s">
        <v>330</v>
      </c>
    </row>
    <row r="692" customFormat="false" ht="13.8" hidden="false" customHeight="false" outlineLevel="0" collapsed="false">
      <c r="B692" s="12" t="s">
        <v>332</v>
      </c>
      <c r="C692" s="12" t="s">
        <v>24</v>
      </c>
      <c r="D692" s="13" t="n">
        <v>6</v>
      </c>
      <c r="E692" s="13" t="n">
        <v>58</v>
      </c>
      <c r="F692" s="14" t="n">
        <v>58</v>
      </c>
      <c r="G692" s="15" t="n">
        <v>58</v>
      </c>
      <c r="H692" s="14" t="n">
        <v>58</v>
      </c>
      <c r="I692" s="16" t="n">
        <v>10</v>
      </c>
      <c r="J692" s="16" t="n">
        <v>11</v>
      </c>
      <c r="K692" s="16" t="n">
        <v>114</v>
      </c>
      <c r="L692" s="17" t="n">
        <v>6</v>
      </c>
      <c r="M692" s="18" t="n">
        <v>6</v>
      </c>
      <c r="N692" s="18" t="n">
        <v>58</v>
      </c>
      <c r="O692" s="19" t="n">
        <v>2</v>
      </c>
      <c r="P692" s="20" t="s">
        <v>330</v>
      </c>
    </row>
    <row r="693" customFormat="false" ht="13.8" hidden="false" customHeight="false" outlineLevel="0" collapsed="false">
      <c r="B693" s="12" t="s">
        <v>333</v>
      </c>
      <c r="C693" s="12" t="s">
        <v>18</v>
      </c>
      <c r="D693" s="13" t="n">
        <v>7</v>
      </c>
      <c r="E693" s="13" t="n">
        <v>58</v>
      </c>
      <c r="F693" s="14" t="n">
        <v>58</v>
      </c>
      <c r="G693" s="15" t="n">
        <v>58</v>
      </c>
      <c r="H693" s="14" t="n">
        <v>58</v>
      </c>
      <c r="I693" s="16" t="n">
        <v>10</v>
      </c>
      <c r="J693" s="16" t="n">
        <v>11</v>
      </c>
      <c r="K693" s="16" t="n">
        <v>115</v>
      </c>
      <c r="L693" s="17" t="n">
        <v>7</v>
      </c>
      <c r="M693" s="18" t="n">
        <v>7</v>
      </c>
      <c r="N693" s="18" t="n">
        <v>58</v>
      </c>
      <c r="O693" s="19" t="n">
        <v>2</v>
      </c>
      <c r="P693" s="20" t="s">
        <v>330</v>
      </c>
    </row>
    <row r="694" customFormat="false" ht="13.8" hidden="false" customHeight="false" outlineLevel="0" collapsed="false">
      <c r="B694" s="12" t="s">
        <v>333</v>
      </c>
      <c r="C694" s="12" t="s">
        <v>20</v>
      </c>
      <c r="D694" s="13" t="n">
        <v>8</v>
      </c>
      <c r="E694" s="13" t="n">
        <v>58</v>
      </c>
      <c r="F694" s="14" t="n">
        <v>58</v>
      </c>
      <c r="G694" s="15" t="n">
        <v>58</v>
      </c>
      <c r="H694" s="14" t="n">
        <v>58</v>
      </c>
      <c r="I694" s="16" t="n">
        <v>10</v>
      </c>
      <c r="J694" s="16" t="n">
        <v>11</v>
      </c>
      <c r="K694" s="16" t="n">
        <v>116</v>
      </c>
      <c r="L694" s="17" t="n">
        <v>8</v>
      </c>
      <c r="M694" s="18" t="n">
        <v>8</v>
      </c>
      <c r="N694" s="18" t="n">
        <v>58</v>
      </c>
      <c r="O694" s="19" t="n">
        <v>2</v>
      </c>
      <c r="P694" s="20" t="s">
        <v>330</v>
      </c>
    </row>
    <row r="695" customFormat="false" ht="13.8" hidden="false" customHeight="false" outlineLevel="0" collapsed="false">
      <c r="B695" s="12" t="s">
        <v>333</v>
      </c>
      <c r="C695" s="12" t="s">
        <v>21</v>
      </c>
      <c r="D695" s="13" t="n">
        <v>9</v>
      </c>
      <c r="E695" s="13" t="n">
        <v>58</v>
      </c>
      <c r="F695" s="14" t="n">
        <v>58</v>
      </c>
      <c r="G695" s="15" t="n">
        <v>58</v>
      </c>
      <c r="H695" s="14" t="n">
        <v>58</v>
      </c>
      <c r="I695" s="16" t="n">
        <v>10</v>
      </c>
      <c r="J695" s="16" t="n">
        <v>11</v>
      </c>
      <c r="K695" s="16" t="n">
        <v>117</v>
      </c>
      <c r="L695" s="17" t="n">
        <v>9</v>
      </c>
      <c r="M695" s="18" t="n">
        <v>9</v>
      </c>
      <c r="N695" s="18" t="n">
        <v>58</v>
      </c>
      <c r="O695" s="19" t="n">
        <v>2</v>
      </c>
      <c r="P695" s="20" t="s">
        <v>330</v>
      </c>
    </row>
    <row r="696" customFormat="false" ht="13.8" hidden="false" customHeight="false" outlineLevel="0" collapsed="false">
      <c r="B696" s="12" t="s">
        <v>333</v>
      </c>
      <c r="C696" s="12" t="s">
        <v>22</v>
      </c>
      <c r="D696" s="13" t="n">
        <v>10</v>
      </c>
      <c r="E696" s="13" t="n">
        <v>58</v>
      </c>
      <c r="F696" s="14" t="n">
        <v>58</v>
      </c>
      <c r="G696" s="15" t="n">
        <v>58</v>
      </c>
      <c r="H696" s="14" t="n">
        <v>58</v>
      </c>
      <c r="I696" s="16" t="n">
        <v>10</v>
      </c>
      <c r="J696" s="16" t="n">
        <v>11</v>
      </c>
      <c r="K696" s="16" t="n">
        <v>118</v>
      </c>
      <c r="L696" s="17" t="n">
        <v>10</v>
      </c>
      <c r="M696" s="18" t="n">
        <v>10</v>
      </c>
      <c r="N696" s="18" t="n">
        <v>58</v>
      </c>
      <c r="O696" s="19" t="n">
        <v>2</v>
      </c>
      <c r="P696" s="20" t="s">
        <v>330</v>
      </c>
    </row>
    <row r="697" customFormat="false" ht="13.8" hidden="false" customHeight="false" outlineLevel="0" collapsed="false">
      <c r="B697" s="12" t="s">
        <v>333</v>
      </c>
      <c r="C697" s="12" t="s">
        <v>23</v>
      </c>
      <c r="D697" s="13" t="n">
        <v>11</v>
      </c>
      <c r="E697" s="13" t="n">
        <v>58</v>
      </c>
      <c r="F697" s="14" t="n">
        <v>58</v>
      </c>
      <c r="G697" s="15" t="n">
        <v>58</v>
      </c>
      <c r="H697" s="14" t="n">
        <v>58</v>
      </c>
      <c r="I697" s="16" t="n">
        <v>10</v>
      </c>
      <c r="J697" s="16" t="n">
        <v>11</v>
      </c>
      <c r="K697" s="16" t="n">
        <v>119</v>
      </c>
      <c r="L697" s="17" t="n">
        <v>11</v>
      </c>
      <c r="M697" s="18" t="n">
        <v>11</v>
      </c>
      <c r="N697" s="18" t="n">
        <v>58</v>
      </c>
      <c r="O697" s="19" t="n">
        <v>2</v>
      </c>
      <c r="P697" s="20" t="s">
        <v>330</v>
      </c>
    </row>
    <row r="698" customFormat="false" ht="13.8" hidden="false" customHeight="false" outlineLevel="0" collapsed="false">
      <c r="B698" s="12" t="s">
        <v>333</v>
      </c>
      <c r="C698" s="12" t="s">
        <v>24</v>
      </c>
      <c r="D698" s="13" t="n">
        <v>12</v>
      </c>
      <c r="E698" s="13" t="n">
        <v>58</v>
      </c>
      <c r="F698" s="14" t="n">
        <v>58</v>
      </c>
      <c r="G698" s="15" t="n">
        <v>58</v>
      </c>
      <c r="H698" s="14" t="n">
        <v>58</v>
      </c>
      <c r="I698" s="16" t="n">
        <v>10</v>
      </c>
      <c r="J698" s="16" t="n">
        <v>11</v>
      </c>
      <c r="K698" s="16" t="n">
        <v>120</v>
      </c>
      <c r="L698" s="17" t="n">
        <v>12</v>
      </c>
      <c r="M698" s="18" t="n">
        <v>12</v>
      </c>
      <c r="N698" s="18" t="n">
        <v>58</v>
      </c>
      <c r="O698" s="19" t="n">
        <v>2</v>
      </c>
      <c r="P698" s="20" t="s">
        <v>330</v>
      </c>
    </row>
    <row r="699" customFormat="false" ht="13.8" hidden="false" customHeight="false" outlineLevel="0" collapsed="false">
      <c r="B699" s="12" t="s">
        <v>334</v>
      </c>
      <c r="C699" s="12" t="s">
        <v>18</v>
      </c>
      <c r="D699" s="13" t="n">
        <v>1</v>
      </c>
      <c r="E699" s="13" t="n">
        <v>59</v>
      </c>
      <c r="F699" s="14" t="n">
        <v>59</v>
      </c>
      <c r="G699" s="15" t="n">
        <v>59</v>
      </c>
      <c r="H699" s="14" t="n">
        <v>59</v>
      </c>
      <c r="I699" s="16" t="n">
        <v>11</v>
      </c>
      <c r="J699" s="16" t="n">
        <v>11</v>
      </c>
      <c r="K699" s="16" t="n">
        <v>121</v>
      </c>
      <c r="L699" s="17" t="n">
        <v>1</v>
      </c>
      <c r="M699" s="18" t="n">
        <v>1</v>
      </c>
      <c r="N699" s="18" t="n">
        <v>59</v>
      </c>
      <c r="O699" s="19" t="n">
        <v>1</v>
      </c>
      <c r="P699" s="20" t="s">
        <v>335</v>
      </c>
    </row>
    <row r="700" customFormat="false" ht="13.8" hidden="false" customHeight="false" outlineLevel="0" collapsed="false">
      <c r="B700" s="12" t="s">
        <v>334</v>
      </c>
      <c r="C700" s="12" t="s">
        <v>20</v>
      </c>
      <c r="D700" s="13" t="n">
        <v>2</v>
      </c>
      <c r="E700" s="13" t="n">
        <v>59</v>
      </c>
      <c r="F700" s="14" t="n">
        <v>59</v>
      </c>
      <c r="G700" s="15" t="n">
        <v>59</v>
      </c>
      <c r="H700" s="14" t="n">
        <v>59</v>
      </c>
      <c r="I700" s="16" t="n">
        <v>11</v>
      </c>
      <c r="J700" s="16" t="n">
        <v>11</v>
      </c>
      <c r="K700" s="16" t="n">
        <v>122</v>
      </c>
      <c r="L700" s="17" t="n">
        <v>2</v>
      </c>
      <c r="M700" s="18" t="n">
        <v>2</v>
      </c>
      <c r="N700" s="18" t="n">
        <v>59</v>
      </c>
      <c r="O700" s="19" t="n">
        <v>1</v>
      </c>
      <c r="P700" s="20" t="s">
        <v>335</v>
      </c>
    </row>
    <row r="701" customFormat="false" ht="13.8" hidden="false" customHeight="false" outlineLevel="0" collapsed="false">
      <c r="B701" s="12" t="s">
        <v>334</v>
      </c>
      <c r="C701" s="12" t="s">
        <v>21</v>
      </c>
      <c r="D701" s="13" t="n">
        <v>3</v>
      </c>
      <c r="E701" s="13" t="n">
        <v>59</v>
      </c>
      <c r="F701" s="14" t="n">
        <v>59</v>
      </c>
      <c r="G701" s="15" t="n">
        <v>59</v>
      </c>
      <c r="H701" s="14" t="n">
        <v>59</v>
      </c>
      <c r="I701" s="16" t="n">
        <v>11</v>
      </c>
      <c r="J701" s="16" t="n">
        <v>11</v>
      </c>
      <c r="K701" s="16" t="n">
        <v>123</v>
      </c>
      <c r="L701" s="17" t="n">
        <v>3</v>
      </c>
      <c r="M701" s="18" t="n">
        <v>3</v>
      </c>
      <c r="N701" s="18" t="n">
        <v>59</v>
      </c>
      <c r="O701" s="19" t="n">
        <v>1</v>
      </c>
      <c r="P701" s="20" t="s">
        <v>335</v>
      </c>
    </row>
    <row r="702" customFormat="false" ht="13.8" hidden="false" customHeight="false" outlineLevel="0" collapsed="false">
      <c r="B702" s="12" t="s">
        <v>334</v>
      </c>
      <c r="C702" s="12" t="s">
        <v>22</v>
      </c>
      <c r="D702" s="13" t="n">
        <v>4</v>
      </c>
      <c r="E702" s="13" t="n">
        <v>59</v>
      </c>
      <c r="F702" s="14" t="n">
        <v>59</v>
      </c>
      <c r="G702" s="15" t="n">
        <v>59</v>
      </c>
      <c r="H702" s="14" t="n">
        <v>59</v>
      </c>
      <c r="I702" s="16" t="n">
        <v>11</v>
      </c>
      <c r="J702" s="16" t="n">
        <v>11</v>
      </c>
      <c r="K702" s="16" t="n">
        <v>124</v>
      </c>
      <c r="L702" s="17" t="n">
        <v>4</v>
      </c>
      <c r="M702" s="18" t="n">
        <v>4</v>
      </c>
      <c r="N702" s="18" t="n">
        <v>59</v>
      </c>
      <c r="O702" s="19" t="n">
        <v>1</v>
      </c>
      <c r="P702" s="20" t="s">
        <v>335</v>
      </c>
    </row>
    <row r="703" customFormat="false" ht="13.8" hidden="false" customHeight="false" outlineLevel="0" collapsed="false">
      <c r="B703" s="12" t="s">
        <v>334</v>
      </c>
      <c r="C703" s="12" t="s">
        <v>23</v>
      </c>
      <c r="D703" s="13" t="n">
        <v>5</v>
      </c>
      <c r="E703" s="13" t="n">
        <v>59</v>
      </c>
      <c r="F703" s="14" t="n">
        <v>59</v>
      </c>
      <c r="G703" s="15" t="n">
        <v>59</v>
      </c>
      <c r="H703" s="14" t="n">
        <v>59</v>
      </c>
      <c r="I703" s="16" t="n">
        <v>11</v>
      </c>
      <c r="J703" s="16" t="n">
        <v>11</v>
      </c>
      <c r="K703" s="16" t="n">
        <v>125</v>
      </c>
      <c r="L703" s="17" t="n">
        <v>5</v>
      </c>
      <c r="M703" s="18" t="n">
        <v>5</v>
      </c>
      <c r="N703" s="18" t="n">
        <v>59</v>
      </c>
      <c r="O703" s="19" t="n">
        <v>1</v>
      </c>
      <c r="P703" s="20" t="s">
        <v>335</v>
      </c>
    </row>
    <row r="704" customFormat="false" ht="13.8" hidden="false" customHeight="false" outlineLevel="0" collapsed="false">
      <c r="B704" s="12" t="s">
        <v>334</v>
      </c>
      <c r="C704" s="12" t="s">
        <v>24</v>
      </c>
      <c r="D704" s="13" t="n">
        <v>6</v>
      </c>
      <c r="E704" s="13" t="n">
        <v>59</v>
      </c>
      <c r="F704" s="14" t="n">
        <v>59</v>
      </c>
      <c r="G704" s="15" t="n">
        <v>59</v>
      </c>
      <c r="H704" s="14" t="n">
        <v>59</v>
      </c>
      <c r="I704" s="16" t="n">
        <v>11</v>
      </c>
      <c r="J704" s="16" t="n">
        <v>11</v>
      </c>
      <c r="K704" s="16" t="n">
        <v>126</v>
      </c>
      <c r="L704" s="17" t="n">
        <v>6</v>
      </c>
      <c r="M704" s="18" t="n">
        <v>6</v>
      </c>
      <c r="N704" s="18" t="n">
        <v>59</v>
      </c>
      <c r="O704" s="19" t="n">
        <v>1</v>
      </c>
      <c r="P704" s="20" t="s">
        <v>335</v>
      </c>
    </row>
    <row r="705" customFormat="false" ht="13.8" hidden="false" customHeight="false" outlineLevel="0" collapsed="false">
      <c r="B705" s="12" t="s">
        <v>336</v>
      </c>
      <c r="C705" s="12" t="s">
        <v>18</v>
      </c>
      <c r="D705" s="13" t="n">
        <v>7</v>
      </c>
      <c r="E705" s="13" t="n">
        <v>59</v>
      </c>
      <c r="F705" s="14" t="n">
        <v>59</v>
      </c>
      <c r="G705" s="15" t="n">
        <v>59</v>
      </c>
      <c r="H705" s="14" t="n">
        <v>59</v>
      </c>
      <c r="I705" s="16" t="n">
        <v>11</v>
      </c>
      <c r="J705" s="16" t="n">
        <v>11</v>
      </c>
      <c r="K705" s="16" t="n">
        <v>127</v>
      </c>
      <c r="L705" s="17" t="n">
        <v>7</v>
      </c>
      <c r="M705" s="18" t="n">
        <v>7</v>
      </c>
      <c r="N705" s="18" t="n">
        <v>59</v>
      </c>
      <c r="O705" s="19" t="n">
        <v>1</v>
      </c>
      <c r="P705" s="20" t="s">
        <v>335</v>
      </c>
    </row>
    <row r="706" customFormat="false" ht="13.8" hidden="false" customHeight="false" outlineLevel="0" collapsed="false">
      <c r="B706" s="12" t="s">
        <v>336</v>
      </c>
      <c r="C706" s="12" t="s">
        <v>20</v>
      </c>
      <c r="D706" s="13" t="n">
        <v>8</v>
      </c>
      <c r="E706" s="13" t="n">
        <v>59</v>
      </c>
      <c r="F706" s="14" t="n">
        <v>59</v>
      </c>
      <c r="G706" s="15" t="n">
        <v>59</v>
      </c>
      <c r="H706" s="14" t="n">
        <v>59</v>
      </c>
      <c r="I706" s="16" t="n">
        <v>11</v>
      </c>
      <c r="J706" s="16" t="n">
        <v>11</v>
      </c>
      <c r="K706" s="16" t="n">
        <v>128</v>
      </c>
      <c r="L706" s="17" t="n">
        <v>8</v>
      </c>
      <c r="M706" s="18" t="n">
        <v>8</v>
      </c>
      <c r="N706" s="18" t="n">
        <v>59</v>
      </c>
      <c r="O706" s="19" t="n">
        <v>1</v>
      </c>
      <c r="P706" s="20" t="s">
        <v>335</v>
      </c>
    </row>
    <row r="707" customFormat="false" ht="13.8" hidden="false" customHeight="false" outlineLevel="0" collapsed="false">
      <c r="B707" s="12" t="s">
        <v>336</v>
      </c>
      <c r="C707" s="12" t="s">
        <v>21</v>
      </c>
      <c r="D707" s="13" t="n">
        <v>9</v>
      </c>
      <c r="E707" s="13" t="n">
        <v>59</v>
      </c>
      <c r="F707" s="14" t="n">
        <v>59</v>
      </c>
      <c r="G707" s="15" t="n">
        <v>59</v>
      </c>
      <c r="H707" s="14" t="n">
        <v>59</v>
      </c>
      <c r="I707" s="16" t="n">
        <v>11</v>
      </c>
      <c r="J707" s="16" t="n">
        <v>11</v>
      </c>
      <c r="K707" s="16" t="n">
        <v>129</v>
      </c>
      <c r="L707" s="17" t="n">
        <v>9</v>
      </c>
      <c r="M707" s="18" t="n">
        <v>9</v>
      </c>
      <c r="N707" s="18" t="n">
        <v>59</v>
      </c>
      <c r="O707" s="19" t="n">
        <v>1</v>
      </c>
      <c r="P707" s="20" t="s">
        <v>335</v>
      </c>
    </row>
    <row r="708" customFormat="false" ht="13.8" hidden="false" customHeight="false" outlineLevel="0" collapsed="false">
      <c r="B708" s="12" t="s">
        <v>336</v>
      </c>
      <c r="C708" s="12" t="s">
        <v>22</v>
      </c>
      <c r="D708" s="13" t="n">
        <v>10</v>
      </c>
      <c r="E708" s="13" t="n">
        <v>59</v>
      </c>
      <c r="F708" s="14" t="n">
        <v>59</v>
      </c>
      <c r="G708" s="15" t="n">
        <v>59</v>
      </c>
      <c r="H708" s="14" t="n">
        <v>59</v>
      </c>
      <c r="I708" s="16" t="n">
        <v>11</v>
      </c>
      <c r="J708" s="16" t="n">
        <v>11</v>
      </c>
      <c r="K708" s="16" t="n">
        <v>130</v>
      </c>
      <c r="L708" s="17" t="n">
        <v>10</v>
      </c>
      <c r="M708" s="18" t="n">
        <v>10</v>
      </c>
      <c r="N708" s="18" t="n">
        <v>59</v>
      </c>
      <c r="O708" s="19" t="n">
        <v>1</v>
      </c>
      <c r="P708" s="20" t="s">
        <v>335</v>
      </c>
    </row>
    <row r="709" customFormat="false" ht="13.8" hidden="false" customHeight="false" outlineLevel="0" collapsed="false">
      <c r="B709" s="12" t="s">
        <v>336</v>
      </c>
      <c r="C709" s="12" t="s">
        <v>23</v>
      </c>
      <c r="D709" s="13" t="n">
        <v>11</v>
      </c>
      <c r="E709" s="13" t="n">
        <v>59</v>
      </c>
      <c r="F709" s="14" t="n">
        <v>59</v>
      </c>
      <c r="G709" s="15" t="n">
        <v>59</v>
      </c>
      <c r="H709" s="14" t="n">
        <v>59</v>
      </c>
      <c r="I709" s="16" t="n">
        <v>11</v>
      </c>
      <c r="J709" s="16" t="n">
        <v>11</v>
      </c>
      <c r="K709" s="16" t="n">
        <v>131</v>
      </c>
      <c r="L709" s="17" t="n">
        <v>11</v>
      </c>
      <c r="M709" s="18" t="n">
        <v>11</v>
      </c>
      <c r="N709" s="18" t="n">
        <v>59</v>
      </c>
      <c r="O709" s="19" t="n">
        <v>1</v>
      </c>
      <c r="P709" s="20" t="s">
        <v>335</v>
      </c>
    </row>
    <row r="710" customFormat="false" ht="13.8" hidden="false" customHeight="false" outlineLevel="0" collapsed="false">
      <c r="B710" s="12" t="s">
        <v>336</v>
      </c>
      <c r="C710" s="12" t="s">
        <v>24</v>
      </c>
      <c r="D710" s="13" t="n">
        <v>12</v>
      </c>
      <c r="E710" s="13" t="n">
        <v>59</v>
      </c>
      <c r="F710" s="14" t="n">
        <v>59</v>
      </c>
      <c r="G710" s="15" t="n">
        <v>59</v>
      </c>
      <c r="H710" s="14" t="n">
        <v>59</v>
      </c>
      <c r="I710" s="16" t="n">
        <v>11</v>
      </c>
      <c r="J710" s="16" t="n">
        <v>11</v>
      </c>
      <c r="K710" s="16" t="n">
        <v>132</v>
      </c>
      <c r="L710" s="17" t="n">
        <v>12</v>
      </c>
      <c r="M710" s="18" t="n">
        <v>12</v>
      </c>
      <c r="N710" s="18" t="n">
        <v>59</v>
      </c>
      <c r="O710" s="19" t="n">
        <v>1</v>
      </c>
      <c r="P710" s="20" t="s">
        <v>335</v>
      </c>
    </row>
    <row r="711" customFormat="false" ht="13.8" hidden="false" customHeight="false" outlineLevel="0" collapsed="false">
      <c r="B711" s="12" t="s">
        <v>337</v>
      </c>
      <c r="C711" s="12" t="s">
        <v>18</v>
      </c>
      <c r="D711" s="13" t="n">
        <v>1</v>
      </c>
      <c r="E711" s="13" t="n">
        <v>60</v>
      </c>
      <c r="F711" s="14" t="n">
        <v>60</v>
      </c>
      <c r="G711" s="15" t="n">
        <v>60</v>
      </c>
      <c r="H711" s="14" t="n">
        <v>60</v>
      </c>
      <c r="I711" s="16" t="n">
        <v>12</v>
      </c>
      <c r="J711" s="16" t="n">
        <v>11</v>
      </c>
      <c r="K711" s="16" t="n">
        <v>133</v>
      </c>
      <c r="L711" s="17" t="n">
        <v>1</v>
      </c>
      <c r="M711" s="18" t="n">
        <v>1</v>
      </c>
      <c r="N711" s="18" t="n">
        <v>60</v>
      </c>
      <c r="O711" s="19" t="n">
        <v>2</v>
      </c>
      <c r="P711" s="20" t="s">
        <v>335</v>
      </c>
    </row>
    <row r="712" customFormat="false" ht="13.8" hidden="false" customHeight="false" outlineLevel="0" collapsed="false">
      <c r="B712" s="12" t="s">
        <v>337</v>
      </c>
      <c r="C712" s="12" t="s">
        <v>20</v>
      </c>
      <c r="D712" s="13" t="n">
        <v>2</v>
      </c>
      <c r="E712" s="13" t="n">
        <v>60</v>
      </c>
      <c r="F712" s="14" t="n">
        <v>60</v>
      </c>
      <c r="G712" s="15" t="n">
        <v>60</v>
      </c>
      <c r="H712" s="14" t="n">
        <v>60</v>
      </c>
      <c r="I712" s="16" t="n">
        <v>12</v>
      </c>
      <c r="J712" s="16" t="n">
        <v>11</v>
      </c>
      <c r="K712" s="16" t="n">
        <v>134</v>
      </c>
      <c r="L712" s="17" t="n">
        <v>2</v>
      </c>
      <c r="M712" s="18" t="n">
        <v>2</v>
      </c>
      <c r="N712" s="18" t="n">
        <v>60</v>
      </c>
      <c r="O712" s="19" t="n">
        <v>2</v>
      </c>
      <c r="P712" s="20" t="s">
        <v>335</v>
      </c>
    </row>
    <row r="713" customFormat="false" ht="13.8" hidden="false" customHeight="false" outlineLevel="0" collapsed="false">
      <c r="B713" s="12" t="s">
        <v>337</v>
      </c>
      <c r="C713" s="12" t="s">
        <v>21</v>
      </c>
      <c r="D713" s="13" t="n">
        <v>3</v>
      </c>
      <c r="E713" s="13" t="n">
        <v>60</v>
      </c>
      <c r="F713" s="14" t="n">
        <v>60</v>
      </c>
      <c r="G713" s="15" t="n">
        <v>60</v>
      </c>
      <c r="H713" s="14" t="n">
        <v>60</v>
      </c>
      <c r="I713" s="16" t="n">
        <v>12</v>
      </c>
      <c r="J713" s="16" t="n">
        <v>11</v>
      </c>
      <c r="K713" s="16" t="n">
        <v>135</v>
      </c>
      <c r="L713" s="17" t="n">
        <v>3</v>
      </c>
      <c r="M713" s="18" t="n">
        <v>3</v>
      </c>
      <c r="N713" s="18" t="n">
        <v>60</v>
      </c>
      <c r="O713" s="19" t="n">
        <v>2</v>
      </c>
      <c r="P713" s="20" t="s">
        <v>335</v>
      </c>
    </row>
    <row r="714" customFormat="false" ht="13.8" hidden="false" customHeight="false" outlineLevel="0" collapsed="false">
      <c r="B714" s="12" t="s">
        <v>337</v>
      </c>
      <c r="C714" s="12" t="s">
        <v>22</v>
      </c>
      <c r="D714" s="13" t="n">
        <v>4</v>
      </c>
      <c r="E714" s="13" t="n">
        <v>60</v>
      </c>
      <c r="F714" s="14" t="n">
        <v>60</v>
      </c>
      <c r="G714" s="15" t="n">
        <v>60</v>
      </c>
      <c r="H714" s="14" t="n">
        <v>60</v>
      </c>
      <c r="I714" s="16" t="n">
        <v>12</v>
      </c>
      <c r="J714" s="16" t="n">
        <v>11</v>
      </c>
      <c r="K714" s="16" t="n">
        <v>136</v>
      </c>
      <c r="L714" s="17" t="n">
        <v>4</v>
      </c>
      <c r="M714" s="18" t="n">
        <v>4</v>
      </c>
      <c r="N714" s="18" t="n">
        <v>60</v>
      </c>
      <c r="O714" s="19" t="n">
        <v>2</v>
      </c>
      <c r="P714" s="20" t="s">
        <v>335</v>
      </c>
    </row>
    <row r="715" customFormat="false" ht="13.8" hidden="false" customHeight="false" outlineLevel="0" collapsed="false">
      <c r="B715" s="12" t="s">
        <v>337</v>
      </c>
      <c r="C715" s="12" t="s">
        <v>23</v>
      </c>
      <c r="D715" s="13" t="n">
        <v>5</v>
      </c>
      <c r="E715" s="13" t="n">
        <v>60</v>
      </c>
      <c r="F715" s="14" t="n">
        <v>60</v>
      </c>
      <c r="G715" s="15" t="n">
        <v>60</v>
      </c>
      <c r="H715" s="14" t="n">
        <v>60</v>
      </c>
      <c r="I715" s="16" t="n">
        <v>12</v>
      </c>
      <c r="J715" s="16" t="n">
        <v>11</v>
      </c>
      <c r="K715" s="16" t="n">
        <v>137</v>
      </c>
      <c r="L715" s="17" t="n">
        <v>5</v>
      </c>
      <c r="M715" s="18" t="n">
        <v>5</v>
      </c>
      <c r="N715" s="18" t="n">
        <v>60</v>
      </c>
      <c r="O715" s="19" t="n">
        <v>2</v>
      </c>
      <c r="P715" s="20" t="s">
        <v>335</v>
      </c>
    </row>
    <row r="716" customFormat="false" ht="13.8" hidden="false" customHeight="false" outlineLevel="0" collapsed="false">
      <c r="B716" s="12" t="s">
        <v>337</v>
      </c>
      <c r="C716" s="12" t="s">
        <v>24</v>
      </c>
      <c r="D716" s="13" t="n">
        <v>6</v>
      </c>
      <c r="E716" s="13" t="n">
        <v>60</v>
      </c>
      <c r="F716" s="14" t="n">
        <v>60</v>
      </c>
      <c r="G716" s="15" t="n">
        <v>60</v>
      </c>
      <c r="H716" s="14" t="n">
        <v>60</v>
      </c>
      <c r="I716" s="16" t="n">
        <v>12</v>
      </c>
      <c r="J716" s="16" t="n">
        <v>11</v>
      </c>
      <c r="K716" s="16" t="n">
        <v>138</v>
      </c>
      <c r="L716" s="17" t="n">
        <v>6</v>
      </c>
      <c r="M716" s="18" t="n">
        <v>6</v>
      </c>
      <c r="N716" s="18" t="n">
        <v>60</v>
      </c>
      <c r="O716" s="19" t="n">
        <v>2</v>
      </c>
      <c r="P716" s="20" t="s">
        <v>335</v>
      </c>
    </row>
    <row r="717" customFormat="false" ht="13.8" hidden="false" customHeight="false" outlineLevel="0" collapsed="false">
      <c r="B717" s="12" t="s">
        <v>338</v>
      </c>
      <c r="C717" s="12" t="s">
        <v>18</v>
      </c>
      <c r="D717" s="13" t="n">
        <v>7</v>
      </c>
      <c r="E717" s="13" t="n">
        <v>60</v>
      </c>
      <c r="F717" s="14" t="n">
        <v>60</v>
      </c>
      <c r="G717" s="15" t="n">
        <v>60</v>
      </c>
      <c r="H717" s="14" t="n">
        <v>60</v>
      </c>
      <c r="I717" s="16" t="n">
        <v>12</v>
      </c>
      <c r="J717" s="16" t="n">
        <v>11</v>
      </c>
      <c r="K717" s="16" t="n">
        <v>139</v>
      </c>
      <c r="L717" s="17" t="n">
        <v>7</v>
      </c>
      <c r="M717" s="18" t="n">
        <v>7</v>
      </c>
      <c r="N717" s="18" t="n">
        <v>60</v>
      </c>
      <c r="O717" s="19" t="n">
        <v>2</v>
      </c>
      <c r="P717" s="20" t="s">
        <v>335</v>
      </c>
    </row>
    <row r="718" customFormat="false" ht="13.8" hidden="false" customHeight="false" outlineLevel="0" collapsed="false">
      <c r="B718" s="12" t="s">
        <v>338</v>
      </c>
      <c r="C718" s="12" t="s">
        <v>20</v>
      </c>
      <c r="D718" s="13" t="n">
        <v>8</v>
      </c>
      <c r="E718" s="13" t="n">
        <v>60</v>
      </c>
      <c r="F718" s="14" t="n">
        <v>60</v>
      </c>
      <c r="G718" s="15" t="n">
        <v>60</v>
      </c>
      <c r="H718" s="14" t="n">
        <v>60</v>
      </c>
      <c r="I718" s="16" t="n">
        <v>12</v>
      </c>
      <c r="J718" s="16" t="n">
        <v>11</v>
      </c>
      <c r="K718" s="16" t="n">
        <v>140</v>
      </c>
      <c r="L718" s="17" t="n">
        <v>8</v>
      </c>
      <c r="M718" s="18" t="n">
        <v>8</v>
      </c>
      <c r="N718" s="18" t="n">
        <v>60</v>
      </c>
      <c r="O718" s="19" t="n">
        <v>2</v>
      </c>
      <c r="P718" s="20" t="s">
        <v>335</v>
      </c>
    </row>
    <row r="719" customFormat="false" ht="13.8" hidden="false" customHeight="false" outlineLevel="0" collapsed="false">
      <c r="B719" s="12" t="s">
        <v>338</v>
      </c>
      <c r="C719" s="12" t="s">
        <v>21</v>
      </c>
      <c r="D719" s="13" t="n">
        <v>9</v>
      </c>
      <c r="E719" s="13" t="n">
        <v>60</v>
      </c>
      <c r="F719" s="14" t="n">
        <v>60</v>
      </c>
      <c r="G719" s="15" t="n">
        <v>60</v>
      </c>
      <c r="H719" s="14" t="n">
        <v>60</v>
      </c>
      <c r="I719" s="16" t="n">
        <v>12</v>
      </c>
      <c r="J719" s="16" t="n">
        <v>11</v>
      </c>
      <c r="K719" s="16" t="n">
        <v>141</v>
      </c>
      <c r="L719" s="17" t="n">
        <v>9</v>
      </c>
      <c r="M719" s="18" t="n">
        <v>9</v>
      </c>
      <c r="N719" s="18" t="n">
        <v>60</v>
      </c>
      <c r="O719" s="19" t="n">
        <v>2</v>
      </c>
      <c r="P719" s="20" t="s">
        <v>335</v>
      </c>
    </row>
    <row r="720" customFormat="false" ht="13.8" hidden="false" customHeight="false" outlineLevel="0" collapsed="false">
      <c r="B720" s="12" t="s">
        <v>338</v>
      </c>
      <c r="C720" s="12" t="s">
        <v>22</v>
      </c>
      <c r="D720" s="13" t="n">
        <v>10</v>
      </c>
      <c r="E720" s="13" t="n">
        <v>60</v>
      </c>
      <c r="F720" s="14" t="n">
        <v>60</v>
      </c>
      <c r="G720" s="15" t="n">
        <v>60</v>
      </c>
      <c r="H720" s="14" t="n">
        <v>60</v>
      </c>
      <c r="I720" s="16" t="n">
        <v>12</v>
      </c>
      <c r="J720" s="16" t="n">
        <v>11</v>
      </c>
      <c r="K720" s="16" t="n">
        <v>142</v>
      </c>
      <c r="L720" s="17" t="n">
        <v>10</v>
      </c>
      <c r="M720" s="18" t="n">
        <v>10</v>
      </c>
      <c r="N720" s="18" t="n">
        <v>60</v>
      </c>
      <c r="O720" s="19" t="n">
        <v>2</v>
      </c>
      <c r="P720" s="20" t="s">
        <v>335</v>
      </c>
    </row>
    <row r="721" customFormat="false" ht="13.8" hidden="false" customHeight="false" outlineLevel="0" collapsed="false">
      <c r="B721" s="12" t="s">
        <v>338</v>
      </c>
      <c r="C721" s="12" t="s">
        <v>23</v>
      </c>
      <c r="D721" s="13" t="n">
        <v>11</v>
      </c>
      <c r="E721" s="13" t="n">
        <v>60</v>
      </c>
      <c r="F721" s="14" t="n">
        <v>60</v>
      </c>
      <c r="G721" s="15" t="n">
        <v>60</v>
      </c>
      <c r="H721" s="14" t="n">
        <v>60</v>
      </c>
      <c r="I721" s="16" t="n">
        <v>12</v>
      </c>
      <c r="J721" s="16" t="n">
        <v>11</v>
      </c>
      <c r="K721" s="16" t="n">
        <v>143</v>
      </c>
      <c r="L721" s="17" t="n">
        <v>11</v>
      </c>
      <c r="M721" s="18" t="n">
        <v>11</v>
      </c>
      <c r="N721" s="18" t="n">
        <v>60</v>
      </c>
      <c r="O721" s="19" t="n">
        <v>2</v>
      </c>
      <c r="P721" s="20" t="s">
        <v>335</v>
      </c>
    </row>
    <row r="722" s="21" customFormat="true" ht="13.8" hidden="false" customHeight="false" outlineLevel="0" collapsed="false">
      <c r="B722" s="22" t="s">
        <v>338</v>
      </c>
      <c r="C722" s="22" t="s">
        <v>24</v>
      </c>
      <c r="D722" s="23" t="n">
        <v>12</v>
      </c>
      <c r="E722" s="23" t="n">
        <v>60</v>
      </c>
      <c r="F722" s="24" t="n">
        <v>60</v>
      </c>
      <c r="G722" s="25" t="n">
        <v>60</v>
      </c>
      <c r="H722" s="24" t="n">
        <v>60</v>
      </c>
      <c r="I722" s="26" t="n">
        <v>12</v>
      </c>
      <c r="J722" s="16" t="n">
        <v>11</v>
      </c>
      <c r="K722" s="16" t="n">
        <v>144</v>
      </c>
      <c r="L722" s="27" t="n">
        <v>12</v>
      </c>
      <c r="M722" s="28" t="n">
        <v>12</v>
      </c>
      <c r="N722" s="28" t="n">
        <v>60</v>
      </c>
      <c r="O722" s="19" t="n">
        <v>2</v>
      </c>
      <c r="P722" s="20" t="s">
        <v>335</v>
      </c>
    </row>
    <row r="723" customFormat="false" ht="13.8" hidden="false" customHeight="false" outlineLevel="0" collapsed="false">
      <c r="B723" s="12" t="s">
        <v>339</v>
      </c>
      <c r="C723" s="12" t="s">
        <v>18</v>
      </c>
      <c r="D723" s="13" t="n">
        <v>1</v>
      </c>
      <c r="E723" s="13" t="n">
        <v>61</v>
      </c>
      <c r="F723" s="14" t="n">
        <v>61</v>
      </c>
      <c r="G723" s="15" t="n">
        <v>61</v>
      </c>
      <c r="H723" s="14" t="n">
        <v>61</v>
      </c>
      <c r="I723" s="16" t="n">
        <v>61</v>
      </c>
      <c r="J723" s="16" t="n">
        <v>12</v>
      </c>
      <c r="K723" s="16" t="n">
        <v>73</v>
      </c>
      <c r="L723" s="17" t="n">
        <v>1</v>
      </c>
      <c r="M723" s="18" t="n">
        <v>1</v>
      </c>
      <c r="N723" s="18" t="n">
        <v>61</v>
      </c>
      <c r="O723" s="19" t="n">
        <v>1</v>
      </c>
      <c r="P723" s="20" t="s">
        <v>340</v>
      </c>
    </row>
    <row r="724" customFormat="false" ht="13.8" hidden="false" customHeight="false" outlineLevel="0" collapsed="false">
      <c r="B724" s="12" t="s">
        <v>339</v>
      </c>
      <c r="C724" s="12" t="s">
        <v>20</v>
      </c>
      <c r="D724" s="13" t="n">
        <v>2</v>
      </c>
      <c r="E724" s="13" t="n">
        <v>61</v>
      </c>
      <c r="F724" s="14" t="n">
        <v>61</v>
      </c>
      <c r="G724" s="15" t="n">
        <v>61</v>
      </c>
      <c r="H724" s="14" t="n">
        <v>61</v>
      </c>
      <c r="I724" s="16" t="n">
        <v>61</v>
      </c>
      <c r="J724" s="16" t="n">
        <v>12</v>
      </c>
      <c r="K724" s="16" t="n">
        <v>74</v>
      </c>
      <c r="L724" s="17" t="n">
        <v>2</v>
      </c>
      <c r="M724" s="18" t="n">
        <v>2</v>
      </c>
      <c r="N724" s="18" t="n">
        <v>61</v>
      </c>
      <c r="O724" s="19" t="n">
        <v>1</v>
      </c>
      <c r="P724" s="20" t="s">
        <v>340</v>
      </c>
    </row>
    <row r="725" customFormat="false" ht="13.8" hidden="false" customHeight="false" outlineLevel="0" collapsed="false">
      <c r="B725" s="12" t="s">
        <v>339</v>
      </c>
      <c r="C725" s="12" t="s">
        <v>21</v>
      </c>
      <c r="D725" s="13" t="n">
        <v>3</v>
      </c>
      <c r="E725" s="13" t="n">
        <v>61</v>
      </c>
      <c r="F725" s="14" t="n">
        <v>61</v>
      </c>
      <c r="G725" s="15" t="n">
        <v>61</v>
      </c>
      <c r="H725" s="14" t="n">
        <v>61</v>
      </c>
      <c r="I725" s="16" t="n">
        <v>61</v>
      </c>
      <c r="J725" s="16" t="n">
        <v>12</v>
      </c>
      <c r="K725" s="16" t="n">
        <v>75</v>
      </c>
      <c r="L725" s="17" t="n">
        <v>3</v>
      </c>
      <c r="M725" s="18" t="n">
        <v>3</v>
      </c>
      <c r="N725" s="18" t="n">
        <v>61</v>
      </c>
      <c r="O725" s="19" t="n">
        <v>1</v>
      </c>
      <c r="P725" s="20" t="s">
        <v>340</v>
      </c>
    </row>
    <row r="726" customFormat="false" ht="13.8" hidden="false" customHeight="false" outlineLevel="0" collapsed="false">
      <c r="B726" s="12" t="s">
        <v>339</v>
      </c>
      <c r="C726" s="12" t="s">
        <v>22</v>
      </c>
      <c r="D726" s="13" t="n">
        <v>4</v>
      </c>
      <c r="E726" s="13" t="n">
        <v>61</v>
      </c>
      <c r="F726" s="14" t="n">
        <v>61</v>
      </c>
      <c r="G726" s="15" t="n">
        <v>61</v>
      </c>
      <c r="H726" s="14" t="n">
        <v>61</v>
      </c>
      <c r="I726" s="16" t="n">
        <v>61</v>
      </c>
      <c r="J726" s="16" t="n">
        <v>12</v>
      </c>
      <c r="K726" s="16" t="n">
        <v>76</v>
      </c>
      <c r="L726" s="17" t="n">
        <v>4</v>
      </c>
      <c r="M726" s="18" t="n">
        <v>4</v>
      </c>
      <c r="N726" s="18" t="n">
        <v>61</v>
      </c>
      <c r="O726" s="19" t="n">
        <v>1</v>
      </c>
      <c r="P726" s="20" t="s">
        <v>340</v>
      </c>
    </row>
    <row r="727" customFormat="false" ht="13.8" hidden="false" customHeight="false" outlineLevel="0" collapsed="false">
      <c r="B727" s="12" t="s">
        <v>339</v>
      </c>
      <c r="C727" s="12" t="s">
        <v>23</v>
      </c>
      <c r="D727" s="13" t="n">
        <v>5</v>
      </c>
      <c r="E727" s="13" t="n">
        <v>61</v>
      </c>
      <c r="F727" s="14" t="n">
        <v>61</v>
      </c>
      <c r="G727" s="15" t="n">
        <v>61</v>
      </c>
      <c r="H727" s="14" t="n">
        <v>61</v>
      </c>
      <c r="I727" s="16" t="n">
        <v>61</v>
      </c>
      <c r="J727" s="16" t="n">
        <v>12</v>
      </c>
      <c r="K727" s="16" t="n">
        <v>77</v>
      </c>
      <c r="L727" s="17" t="n">
        <v>5</v>
      </c>
      <c r="M727" s="18" t="n">
        <v>5</v>
      </c>
      <c r="N727" s="18" t="n">
        <v>61</v>
      </c>
      <c r="O727" s="19" t="n">
        <v>1</v>
      </c>
      <c r="P727" s="20" t="s">
        <v>340</v>
      </c>
    </row>
    <row r="728" customFormat="false" ht="13.8" hidden="false" customHeight="false" outlineLevel="0" collapsed="false">
      <c r="B728" s="12" t="s">
        <v>339</v>
      </c>
      <c r="C728" s="12" t="s">
        <v>24</v>
      </c>
      <c r="D728" s="13" t="n">
        <v>6</v>
      </c>
      <c r="E728" s="13" t="n">
        <v>61</v>
      </c>
      <c r="F728" s="14" t="n">
        <v>61</v>
      </c>
      <c r="G728" s="15" t="n">
        <v>61</v>
      </c>
      <c r="H728" s="14" t="n">
        <v>61</v>
      </c>
      <c r="I728" s="16" t="n">
        <v>61</v>
      </c>
      <c r="J728" s="16" t="n">
        <v>12</v>
      </c>
      <c r="K728" s="16" t="n">
        <v>78</v>
      </c>
      <c r="L728" s="17" t="n">
        <v>6</v>
      </c>
      <c r="M728" s="18" t="n">
        <v>6</v>
      </c>
      <c r="N728" s="18" t="n">
        <v>61</v>
      </c>
      <c r="O728" s="19" t="n">
        <v>1</v>
      </c>
      <c r="P728" s="20" t="s">
        <v>340</v>
      </c>
    </row>
    <row r="729" customFormat="false" ht="13.8" hidden="false" customHeight="false" outlineLevel="0" collapsed="false">
      <c r="B729" s="12" t="s">
        <v>341</v>
      </c>
      <c r="C729" s="12" t="s">
        <v>18</v>
      </c>
      <c r="D729" s="13" t="n">
        <v>7</v>
      </c>
      <c r="E729" s="13" t="n">
        <v>61</v>
      </c>
      <c r="F729" s="14" t="n">
        <v>61</v>
      </c>
      <c r="G729" s="15" t="n">
        <v>61</v>
      </c>
      <c r="H729" s="14" t="n">
        <v>61</v>
      </c>
      <c r="I729" s="16" t="n">
        <v>61</v>
      </c>
      <c r="J729" s="16" t="n">
        <v>12</v>
      </c>
      <c r="K729" s="16" t="n">
        <v>79</v>
      </c>
      <c r="L729" s="17" t="n">
        <v>7</v>
      </c>
      <c r="M729" s="18" t="n">
        <v>7</v>
      </c>
      <c r="N729" s="18" t="n">
        <v>61</v>
      </c>
      <c r="O729" s="19" t="n">
        <v>1</v>
      </c>
      <c r="P729" s="20" t="s">
        <v>340</v>
      </c>
    </row>
    <row r="730" customFormat="false" ht="13.8" hidden="false" customHeight="false" outlineLevel="0" collapsed="false">
      <c r="B730" s="12" t="s">
        <v>341</v>
      </c>
      <c r="C730" s="12" t="s">
        <v>20</v>
      </c>
      <c r="D730" s="13" t="n">
        <v>8</v>
      </c>
      <c r="E730" s="13" t="n">
        <v>61</v>
      </c>
      <c r="F730" s="14" t="n">
        <v>61</v>
      </c>
      <c r="G730" s="15" t="n">
        <v>61</v>
      </c>
      <c r="H730" s="14" t="n">
        <v>61</v>
      </c>
      <c r="I730" s="16" t="n">
        <v>61</v>
      </c>
      <c r="J730" s="16" t="n">
        <v>12</v>
      </c>
      <c r="K730" s="16" t="n">
        <v>80</v>
      </c>
      <c r="L730" s="17" t="n">
        <v>8</v>
      </c>
      <c r="M730" s="18" t="n">
        <v>8</v>
      </c>
      <c r="N730" s="18" t="n">
        <v>61</v>
      </c>
      <c r="O730" s="19" t="n">
        <v>1</v>
      </c>
      <c r="P730" s="20" t="s">
        <v>340</v>
      </c>
    </row>
    <row r="731" customFormat="false" ht="13.8" hidden="false" customHeight="false" outlineLevel="0" collapsed="false">
      <c r="B731" s="12" t="s">
        <v>341</v>
      </c>
      <c r="C731" s="12" t="s">
        <v>21</v>
      </c>
      <c r="D731" s="13" t="n">
        <v>9</v>
      </c>
      <c r="E731" s="13" t="n">
        <v>61</v>
      </c>
      <c r="F731" s="14" t="n">
        <v>61</v>
      </c>
      <c r="G731" s="15" t="n">
        <v>61</v>
      </c>
      <c r="H731" s="14" t="n">
        <v>61</v>
      </c>
      <c r="I731" s="16" t="n">
        <v>61</v>
      </c>
      <c r="J731" s="16" t="n">
        <v>12</v>
      </c>
      <c r="K731" s="16" t="n">
        <v>81</v>
      </c>
      <c r="L731" s="17" t="n">
        <v>9</v>
      </c>
      <c r="M731" s="18" t="n">
        <v>9</v>
      </c>
      <c r="N731" s="18" t="n">
        <v>61</v>
      </c>
      <c r="O731" s="19" t="n">
        <v>1</v>
      </c>
      <c r="P731" s="20" t="s">
        <v>340</v>
      </c>
    </row>
    <row r="732" customFormat="false" ht="13.8" hidden="false" customHeight="false" outlineLevel="0" collapsed="false">
      <c r="B732" s="12" t="s">
        <v>341</v>
      </c>
      <c r="C732" s="12" t="s">
        <v>22</v>
      </c>
      <c r="D732" s="13" t="n">
        <v>10</v>
      </c>
      <c r="E732" s="13" t="n">
        <v>61</v>
      </c>
      <c r="F732" s="14" t="n">
        <v>61</v>
      </c>
      <c r="G732" s="15" t="n">
        <v>61</v>
      </c>
      <c r="H732" s="14" t="n">
        <v>61</v>
      </c>
      <c r="I732" s="16" t="n">
        <v>61</v>
      </c>
      <c r="J732" s="16" t="n">
        <v>12</v>
      </c>
      <c r="K732" s="16" t="n">
        <v>82</v>
      </c>
      <c r="L732" s="17" t="n">
        <v>10</v>
      </c>
      <c r="M732" s="18" t="n">
        <v>10</v>
      </c>
      <c r="N732" s="18" t="n">
        <v>61</v>
      </c>
      <c r="O732" s="19" t="n">
        <v>1</v>
      </c>
      <c r="P732" s="20" t="s">
        <v>340</v>
      </c>
    </row>
    <row r="733" customFormat="false" ht="13.8" hidden="false" customHeight="false" outlineLevel="0" collapsed="false">
      <c r="B733" s="12" t="s">
        <v>341</v>
      </c>
      <c r="C733" s="12" t="s">
        <v>23</v>
      </c>
      <c r="D733" s="13" t="n">
        <v>11</v>
      </c>
      <c r="E733" s="13" t="n">
        <v>61</v>
      </c>
      <c r="F733" s="14" t="n">
        <v>61</v>
      </c>
      <c r="G733" s="15" t="n">
        <v>61</v>
      </c>
      <c r="H733" s="14" t="n">
        <v>61</v>
      </c>
      <c r="I733" s="16" t="n">
        <v>61</v>
      </c>
      <c r="J733" s="16" t="n">
        <v>12</v>
      </c>
      <c r="K733" s="16" t="n">
        <v>83</v>
      </c>
      <c r="L733" s="17" t="n">
        <v>11</v>
      </c>
      <c r="M733" s="18" t="n">
        <v>11</v>
      </c>
      <c r="N733" s="18" t="n">
        <v>61</v>
      </c>
      <c r="O733" s="19" t="n">
        <v>1</v>
      </c>
      <c r="P733" s="20" t="s">
        <v>340</v>
      </c>
    </row>
    <row r="734" customFormat="false" ht="13.8" hidden="false" customHeight="false" outlineLevel="0" collapsed="false">
      <c r="B734" s="12" t="s">
        <v>341</v>
      </c>
      <c r="C734" s="12" t="s">
        <v>24</v>
      </c>
      <c r="D734" s="13" t="n">
        <v>12</v>
      </c>
      <c r="E734" s="13" t="n">
        <v>61</v>
      </c>
      <c r="F734" s="14" t="n">
        <v>61</v>
      </c>
      <c r="G734" s="15" t="n">
        <v>61</v>
      </c>
      <c r="H734" s="14" t="n">
        <v>61</v>
      </c>
      <c r="I734" s="16" t="n">
        <v>61</v>
      </c>
      <c r="J734" s="16" t="n">
        <v>12</v>
      </c>
      <c r="K734" s="16" t="n">
        <v>84</v>
      </c>
      <c r="L734" s="17" t="n">
        <v>12</v>
      </c>
      <c r="M734" s="18" t="n">
        <v>12</v>
      </c>
      <c r="N734" s="18" t="n">
        <v>61</v>
      </c>
      <c r="O734" s="19" t="n">
        <v>1</v>
      </c>
      <c r="P734" s="20" t="s">
        <v>340</v>
      </c>
    </row>
    <row r="735" customFormat="false" ht="13.8" hidden="false" customHeight="false" outlineLevel="0" collapsed="false">
      <c r="B735" s="12" t="s">
        <v>342</v>
      </c>
      <c r="C735" s="12" t="s">
        <v>18</v>
      </c>
      <c r="D735" s="13" t="n">
        <v>1</v>
      </c>
      <c r="E735" s="13" t="n">
        <v>62</v>
      </c>
      <c r="F735" s="14" t="n">
        <v>62</v>
      </c>
      <c r="G735" s="15" t="n">
        <v>62</v>
      </c>
      <c r="H735" s="14" t="n">
        <v>62</v>
      </c>
      <c r="I735" s="16" t="n">
        <v>62</v>
      </c>
      <c r="J735" s="16" t="n">
        <v>12</v>
      </c>
      <c r="K735" s="16" t="n">
        <v>85</v>
      </c>
      <c r="L735" s="17" t="n">
        <v>1</v>
      </c>
      <c r="M735" s="18" t="n">
        <v>1</v>
      </c>
      <c r="N735" s="18" t="n">
        <v>62</v>
      </c>
      <c r="O735" s="19" t="n">
        <v>2</v>
      </c>
      <c r="P735" s="20" t="s">
        <v>340</v>
      </c>
    </row>
    <row r="736" customFormat="false" ht="13.8" hidden="false" customHeight="false" outlineLevel="0" collapsed="false">
      <c r="B736" s="12" t="s">
        <v>342</v>
      </c>
      <c r="C736" s="12" t="s">
        <v>20</v>
      </c>
      <c r="D736" s="13" t="n">
        <v>2</v>
      </c>
      <c r="E736" s="13" t="n">
        <v>62</v>
      </c>
      <c r="F736" s="14" t="n">
        <v>62</v>
      </c>
      <c r="G736" s="15" t="n">
        <v>62</v>
      </c>
      <c r="H736" s="14" t="n">
        <v>62</v>
      </c>
      <c r="I736" s="16" t="n">
        <v>62</v>
      </c>
      <c r="J736" s="16" t="n">
        <v>12</v>
      </c>
      <c r="K736" s="16" t="n">
        <v>86</v>
      </c>
      <c r="L736" s="17" t="n">
        <v>2</v>
      </c>
      <c r="M736" s="18" t="n">
        <v>2</v>
      </c>
      <c r="N736" s="18" t="n">
        <v>62</v>
      </c>
      <c r="O736" s="19" t="n">
        <v>2</v>
      </c>
      <c r="P736" s="20" t="s">
        <v>340</v>
      </c>
    </row>
    <row r="737" customFormat="false" ht="13.8" hidden="false" customHeight="false" outlineLevel="0" collapsed="false">
      <c r="B737" s="12" t="s">
        <v>342</v>
      </c>
      <c r="C737" s="12" t="s">
        <v>21</v>
      </c>
      <c r="D737" s="13" t="n">
        <v>3</v>
      </c>
      <c r="E737" s="13" t="n">
        <v>62</v>
      </c>
      <c r="F737" s="14" t="n">
        <v>62</v>
      </c>
      <c r="G737" s="15" t="n">
        <v>62</v>
      </c>
      <c r="H737" s="14" t="n">
        <v>62</v>
      </c>
      <c r="I737" s="16" t="n">
        <v>62</v>
      </c>
      <c r="J737" s="16" t="n">
        <v>12</v>
      </c>
      <c r="K737" s="16" t="n">
        <v>87</v>
      </c>
      <c r="L737" s="17" t="n">
        <v>3</v>
      </c>
      <c r="M737" s="18" t="n">
        <v>3</v>
      </c>
      <c r="N737" s="18" t="n">
        <v>62</v>
      </c>
      <c r="O737" s="19" t="n">
        <v>2</v>
      </c>
      <c r="P737" s="20" t="s">
        <v>340</v>
      </c>
    </row>
    <row r="738" customFormat="false" ht="13.8" hidden="false" customHeight="false" outlineLevel="0" collapsed="false">
      <c r="B738" s="12" t="s">
        <v>342</v>
      </c>
      <c r="C738" s="12" t="s">
        <v>22</v>
      </c>
      <c r="D738" s="13" t="n">
        <v>4</v>
      </c>
      <c r="E738" s="13" t="n">
        <v>62</v>
      </c>
      <c r="F738" s="14" t="n">
        <v>62</v>
      </c>
      <c r="G738" s="15" t="n">
        <v>62</v>
      </c>
      <c r="H738" s="14" t="n">
        <v>62</v>
      </c>
      <c r="I738" s="16" t="n">
        <v>62</v>
      </c>
      <c r="J738" s="16" t="n">
        <v>12</v>
      </c>
      <c r="K738" s="16" t="n">
        <v>88</v>
      </c>
      <c r="L738" s="17" t="n">
        <v>4</v>
      </c>
      <c r="M738" s="18" t="n">
        <v>4</v>
      </c>
      <c r="N738" s="18" t="n">
        <v>62</v>
      </c>
      <c r="O738" s="19" t="n">
        <v>2</v>
      </c>
      <c r="P738" s="20" t="s">
        <v>340</v>
      </c>
    </row>
    <row r="739" customFormat="false" ht="13.8" hidden="false" customHeight="false" outlineLevel="0" collapsed="false">
      <c r="B739" s="12" t="s">
        <v>342</v>
      </c>
      <c r="C739" s="12" t="s">
        <v>23</v>
      </c>
      <c r="D739" s="13" t="n">
        <v>5</v>
      </c>
      <c r="E739" s="13" t="n">
        <v>62</v>
      </c>
      <c r="F739" s="14" t="n">
        <v>62</v>
      </c>
      <c r="G739" s="15" t="n">
        <v>62</v>
      </c>
      <c r="H739" s="14" t="n">
        <v>62</v>
      </c>
      <c r="I739" s="16" t="n">
        <v>62</v>
      </c>
      <c r="J739" s="16" t="n">
        <v>12</v>
      </c>
      <c r="K739" s="16" t="n">
        <v>89</v>
      </c>
      <c r="L739" s="17" t="n">
        <v>5</v>
      </c>
      <c r="M739" s="18" t="n">
        <v>5</v>
      </c>
      <c r="N739" s="18" t="n">
        <v>62</v>
      </c>
      <c r="O739" s="19" t="n">
        <v>2</v>
      </c>
      <c r="P739" s="20" t="s">
        <v>340</v>
      </c>
    </row>
    <row r="740" customFormat="false" ht="13.8" hidden="false" customHeight="false" outlineLevel="0" collapsed="false">
      <c r="B740" s="12" t="s">
        <v>342</v>
      </c>
      <c r="C740" s="12" t="s">
        <v>24</v>
      </c>
      <c r="D740" s="13" t="n">
        <v>6</v>
      </c>
      <c r="E740" s="13" t="n">
        <v>62</v>
      </c>
      <c r="F740" s="14" t="n">
        <v>62</v>
      </c>
      <c r="G740" s="15" t="n">
        <v>62</v>
      </c>
      <c r="H740" s="14" t="n">
        <v>62</v>
      </c>
      <c r="I740" s="16" t="n">
        <v>62</v>
      </c>
      <c r="J740" s="16" t="n">
        <v>12</v>
      </c>
      <c r="K740" s="16" t="n">
        <v>90</v>
      </c>
      <c r="L740" s="17" t="n">
        <v>6</v>
      </c>
      <c r="M740" s="18" t="n">
        <v>6</v>
      </c>
      <c r="N740" s="18" t="n">
        <v>62</v>
      </c>
      <c r="O740" s="19" t="n">
        <v>2</v>
      </c>
      <c r="P740" s="20" t="s">
        <v>340</v>
      </c>
    </row>
    <row r="741" customFormat="false" ht="13.8" hidden="false" customHeight="false" outlineLevel="0" collapsed="false">
      <c r="B741" s="12" t="s">
        <v>343</v>
      </c>
      <c r="C741" s="12" t="s">
        <v>18</v>
      </c>
      <c r="D741" s="13" t="n">
        <v>7</v>
      </c>
      <c r="E741" s="13" t="n">
        <v>62</v>
      </c>
      <c r="F741" s="14" t="n">
        <v>62</v>
      </c>
      <c r="G741" s="15" t="n">
        <v>62</v>
      </c>
      <c r="H741" s="14" t="n">
        <v>62</v>
      </c>
      <c r="I741" s="16" t="n">
        <v>62</v>
      </c>
      <c r="J741" s="16" t="n">
        <v>12</v>
      </c>
      <c r="K741" s="16" t="n">
        <v>91</v>
      </c>
      <c r="L741" s="17" t="n">
        <v>7</v>
      </c>
      <c r="M741" s="18" t="n">
        <v>7</v>
      </c>
      <c r="N741" s="18" t="n">
        <v>62</v>
      </c>
      <c r="O741" s="19" t="n">
        <v>2</v>
      </c>
      <c r="P741" s="20" t="s">
        <v>340</v>
      </c>
    </row>
    <row r="742" customFormat="false" ht="13.8" hidden="false" customHeight="false" outlineLevel="0" collapsed="false">
      <c r="B742" s="12" t="s">
        <v>343</v>
      </c>
      <c r="C742" s="12" t="s">
        <v>20</v>
      </c>
      <c r="D742" s="13" t="n">
        <v>8</v>
      </c>
      <c r="E742" s="13" t="n">
        <v>62</v>
      </c>
      <c r="F742" s="14" t="n">
        <v>62</v>
      </c>
      <c r="G742" s="15" t="n">
        <v>62</v>
      </c>
      <c r="H742" s="14" t="n">
        <v>62</v>
      </c>
      <c r="I742" s="16" t="n">
        <v>62</v>
      </c>
      <c r="J742" s="16" t="n">
        <v>12</v>
      </c>
      <c r="K742" s="16" t="n">
        <v>92</v>
      </c>
      <c r="L742" s="17" t="n">
        <v>8</v>
      </c>
      <c r="M742" s="18" t="n">
        <v>8</v>
      </c>
      <c r="N742" s="18" t="n">
        <v>62</v>
      </c>
      <c r="O742" s="19" t="n">
        <v>2</v>
      </c>
      <c r="P742" s="20" t="s">
        <v>340</v>
      </c>
    </row>
    <row r="743" customFormat="false" ht="13.8" hidden="false" customHeight="false" outlineLevel="0" collapsed="false">
      <c r="B743" s="12" t="s">
        <v>343</v>
      </c>
      <c r="C743" s="12" t="s">
        <v>21</v>
      </c>
      <c r="D743" s="13" t="n">
        <v>9</v>
      </c>
      <c r="E743" s="13" t="n">
        <v>62</v>
      </c>
      <c r="F743" s="14" t="n">
        <v>62</v>
      </c>
      <c r="G743" s="15" t="n">
        <v>62</v>
      </c>
      <c r="H743" s="14" t="n">
        <v>62</v>
      </c>
      <c r="I743" s="16" t="n">
        <v>62</v>
      </c>
      <c r="J743" s="16" t="n">
        <v>12</v>
      </c>
      <c r="K743" s="16" t="n">
        <v>93</v>
      </c>
      <c r="L743" s="17" t="n">
        <v>9</v>
      </c>
      <c r="M743" s="18" t="n">
        <v>9</v>
      </c>
      <c r="N743" s="18" t="n">
        <v>62</v>
      </c>
      <c r="O743" s="19" t="n">
        <v>2</v>
      </c>
      <c r="P743" s="20" t="s">
        <v>340</v>
      </c>
    </row>
    <row r="744" customFormat="false" ht="13.8" hidden="false" customHeight="false" outlineLevel="0" collapsed="false">
      <c r="B744" s="12" t="s">
        <v>343</v>
      </c>
      <c r="C744" s="12" t="s">
        <v>22</v>
      </c>
      <c r="D744" s="13" t="n">
        <v>10</v>
      </c>
      <c r="E744" s="13" t="n">
        <v>62</v>
      </c>
      <c r="F744" s="14" t="n">
        <v>62</v>
      </c>
      <c r="G744" s="15" t="n">
        <v>62</v>
      </c>
      <c r="H744" s="14" t="n">
        <v>62</v>
      </c>
      <c r="I744" s="16" t="n">
        <v>62</v>
      </c>
      <c r="J744" s="16" t="n">
        <v>12</v>
      </c>
      <c r="K744" s="16" t="n">
        <v>94</v>
      </c>
      <c r="L744" s="17" t="n">
        <v>10</v>
      </c>
      <c r="M744" s="18" t="n">
        <v>10</v>
      </c>
      <c r="N744" s="18" t="n">
        <v>62</v>
      </c>
      <c r="O744" s="19" t="n">
        <v>2</v>
      </c>
      <c r="P744" s="20" t="s">
        <v>340</v>
      </c>
    </row>
    <row r="745" customFormat="false" ht="13.8" hidden="false" customHeight="false" outlineLevel="0" collapsed="false">
      <c r="B745" s="12" t="s">
        <v>343</v>
      </c>
      <c r="C745" s="12" t="s">
        <v>23</v>
      </c>
      <c r="D745" s="13" t="n">
        <v>11</v>
      </c>
      <c r="E745" s="13" t="n">
        <v>62</v>
      </c>
      <c r="F745" s="14" t="n">
        <v>62</v>
      </c>
      <c r="G745" s="15" t="n">
        <v>62</v>
      </c>
      <c r="H745" s="14" t="n">
        <v>62</v>
      </c>
      <c r="I745" s="16" t="n">
        <v>62</v>
      </c>
      <c r="J745" s="16" t="n">
        <v>12</v>
      </c>
      <c r="K745" s="16" t="n">
        <v>95</v>
      </c>
      <c r="L745" s="17" t="n">
        <v>11</v>
      </c>
      <c r="M745" s="18" t="n">
        <v>11</v>
      </c>
      <c r="N745" s="18" t="n">
        <v>62</v>
      </c>
      <c r="O745" s="19" t="n">
        <v>2</v>
      </c>
      <c r="P745" s="20" t="s">
        <v>340</v>
      </c>
    </row>
    <row r="746" customFormat="false" ht="13.8" hidden="false" customHeight="false" outlineLevel="0" collapsed="false">
      <c r="B746" s="12" t="s">
        <v>343</v>
      </c>
      <c r="C746" s="12" t="s">
        <v>24</v>
      </c>
      <c r="D746" s="13" t="n">
        <v>12</v>
      </c>
      <c r="E746" s="13" t="n">
        <v>62</v>
      </c>
      <c r="F746" s="14" t="n">
        <v>62</v>
      </c>
      <c r="G746" s="15" t="n">
        <v>62</v>
      </c>
      <c r="H746" s="14" t="n">
        <v>62</v>
      </c>
      <c r="I746" s="16" t="n">
        <v>62</v>
      </c>
      <c r="J746" s="16" t="n">
        <v>12</v>
      </c>
      <c r="K746" s="16" t="n">
        <v>96</v>
      </c>
      <c r="L746" s="17" t="n">
        <v>12</v>
      </c>
      <c r="M746" s="18" t="n">
        <v>12</v>
      </c>
      <c r="N746" s="18" t="n">
        <v>62</v>
      </c>
      <c r="O746" s="19" t="n">
        <v>2</v>
      </c>
      <c r="P746" s="20" t="s">
        <v>340</v>
      </c>
    </row>
    <row r="747" customFormat="false" ht="13.8" hidden="false" customHeight="false" outlineLevel="0" collapsed="false">
      <c r="B747" s="12" t="s">
        <v>344</v>
      </c>
      <c r="C747" s="12" t="s">
        <v>18</v>
      </c>
      <c r="D747" s="13" t="n">
        <v>1</v>
      </c>
      <c r="E747" s="13" t="n">
        <v>63</v>
      </c>
      <c r="F747" s="14" t="n">
        <v>63</v>
      </c>
      <c r="G747" s="15" t="n">
        <v>63</v>
      </c>
      <c r="H747" s="14" t="n">
        <v>63</v>
      </c>
      <c r="I747" s="16" t="n">
        <v>63</v>
      </c>
      <c r="J747" s="16" t="n">
        <v>12</v>
      </c>
      <c r="K747" s="16" t="n">
        <v>97</v>
      </c>
      <c r="L747" s="17" t="n">
        <v>1</v>
      </c>
      <c r="M747" s="18" t="n">
        <v>1</v>
      </c>
      <c r="N747" s="18" t="n">
        <v>63</v>
      </c>
      <c r="O747" s="19" t="n">
        <v>1</v>
      </c>
      <c r="P747" s="20" t="s">
        <v>345</v>
      </c>
    </row>
    <row r="748" customFormat="false" ht="13.8" hidden="false" customHeight="false" outlineLevel="0" collapsed="false">
      <c r="B748" s="12" t="s">
        <v>344</v>
      </c>
      <c r="C748" s="12" t="s">
        <v>20</v>
      </c>
      <c r="D748" s="13" t="n">
        <v>2</v>
      </c>
      <c r="E748" s="13" t="n">
        <v>63</v>
      </c>
      <c r="F748" s="14" t="n">
        <v>63</v>
      </c>
      <c r="G748" s="15" t="n">
        <v>63</v>
      </c>
      <c r="H748" s="14" t="n">
        <v>63</v>
      </c>
      <c r="I748" s="16" t="n">
        <v>63</v>
      </c>
      <c r="J748" s="16" t="n">
        <v>12</v>
      </c>
      <c r="K748" s="16" t="n">
        <v>98</v>
      </c>
      <c r="L748" s="17" t="n">
        <v>2</v>
      </c>
      <c r="M748" s="18" t="n">
        <v>2</v>
      </c>
      <c r="N748" s="18" t="n">
        <v>63</v>
      </c>
      <c r="O748" s="19" t="n">
        <v>1</v>
      </c>
      <c r="P748" s="20" t="s">
        <v>345</v>
      </c>
    </row>
    <row r="749" customFormat="false" ht="13.8" hidden="false" customHeight="false" outlineLevel="0" collapsed="false">
      <c r="B749" s="12" t="s">
        <v>344</v>
      </c>
      <c r="C749" s="12" t="s">
        <v>21</v>
      </c>
      <c r="D749" s="13" t="n">
        <v>3</v>
      </c>
      <c r="E749" s="13" t="n">
        <v>63</v>
      </c>
      <c r="F749" s="14" t="n">
        <v>63</v>
      </c>
      <c r="G749" s="15" t="n">
        <v>63</v>
      </c>
      <c r="H749" s="14" t="n">
        <v>63</v>
      </c>
      <c r="I749" s="16" t="n">
        <v>63</v>
      </c>
      <c r="J749" s="16" t="n">
        <v>12</v>
      </c>
      <c r="K749" s="16" t="n">
        <v>99</v>
      </c>
      <c r="L749" s="17" t="n">
        <v>3</v>
      </c>
      <c r="M749" s="18" t="n">
        <v>3</v>
      </c>
      <c r="N749" s="18" t="n">
        <v>63</v>
      </c>
      <c r="O749" s="19" t="n">
        <v>1</v>
      </c>
      <c r="P749" s="20" t="s">
        <v>345</v>
      </c>
    </row>
    <row r="750" customFormat="false" ht="13.8" hidden="false" customHeight="false" outlineLevel="0" collapsed="false">
      <c r="B750" s="12" t="s">
        <v>344</v>
      </c>
      <c r="C750" s="12" t="s">
        <v>22</v>
      </c>
      <c r="D750" s="13" t="n">
        <v>4</v>
      </c>
      <c r="E750" s="13" t="n">
        <v>63</v>
      </c>
      <c r="F750" s="14" t="n">
        <v>63</v>
      </c>
      <c r="G750" s="15" t="n">
        <v>63</v>
      </c>
      <c r="H750" s="14" t="n">
        <v>63</v>
      </c>
      <c r="I750" s="16" t="n">
        <v>63</v>
      </c>
      <c r="J750" s="16" t="n">
        <v>12</v>
      </c>
      <c r="K750" s="16" t="n">
        <v>100</v>
      </c>
      <c r="L750" s="17" t="n">
        <v>4</v>
      </c>
      <c r="M750" s="18" t="n">
        <v>4</v>
      </c>
      <c r="N750" s="18" t="n">
        <v>63</v>
      </c>
      <c r="O750" s="19" t="n">
        <v>1</v>
      </c>
      <c r="P750" s="20" t="s">
        <v>345</v>
      </c>
    </row>
    <row r="751" customFormat="false" ht="13.8" hidden="false" customHeight="false" outlineLevel="0" collapsed="false">
      <c r="B751" s="12" t="s">
        <v>344</v>
      </c>
      <c r="C751" s="12" t="s">
        <v>23</v>
      </c>
      <c r="D751" s="13" t="n">
        <v>5</v>
      </c>
      <c r="E751" s="13" t="n">
        <v>63</v>
      </c>
      <c r="F751" s="14" t="n">
        <v>63</v>
      </c>
      <c r="G751" s="15" t="n">
        <v>63</v>
      </c>
      <c r="H751" s="14" t="n">
        <v>63</v>
      </c>
      <c r="I751" s="16" t="n">
        <v>63</v>
      </c>
      <c r="J751" s="16" t="n">
        <v>12</v>
      </c>
      <c r="K751" s="16" t="n">
        <v>101</v>
      </c>
      <c r="L751" s="17" t="n">
        <v>5</v>
      </c>
      <c r="M751" s="18" t="n">
        <v>5</v>
      </c>
      <c r="N751" s="18" t="n">
        <v>63</v>
      </c>
      <c r="O751" s="19" t="n">
        <v>1</v>
      </c>
      <c r="P751" s="20" t="s">
        <v>345</v>
      </c>
    </row>
    <row r="752" customFormat="false" ht="13.8" hidden="false" customHeight="false" outlineLevel="0" collapsed="false">
      <c r="B752" s="12" t="s">
        <v>344</v>
      </c>
      <c r="C752" s="12" t="s">
        <v>24</v>
      </c>
      <c r="D752" s="13" t="n">
        <v>6</v>
      </c>
      <c r="E752" s="13" t="n">
        <v>63</v>
      </c>
      <c r="F752" s="14" t="n">
        <v>63</v>
      </c>
      <c r="G752" s="15" t="n">
        <v>63</v>
      </c>
      <c r="H752" s="14" t="n">
        <v>63</v>
      </c>
      <c r="I752" s="16" t="n">
        <v>63</v>
      </c>
      <c r="J752" s="16" t="n">
        <v>12</v>
      </c>
      <c r="K752" s="16" t="n">
        <v>102</v>
      </c>
      <c r="L752" s="17" t="n">
        <v>6</v>
      </c>
      <c r="M752" s="18" t="n">
        <v>6</v>
      </c>
      <c r="N752" s="18" t="n">
        <v>63</v>
      </c>
      <c r="O752" s="19" t="n">
        <v>1</v>
      </c>
      <c r="P752" s="20" t="s">
        <v>345</v>
      </c>
    </row>
    <row r="753" customFormat="false" ht="13.8" hidden="false" customHeight="false" outlineLevel="0" collapsed="false">
      <c r="B753" s="12" t="s">
        <v>346</v>
      </c>
      <c r="C753" s="12" t="s">
        <v>18</v>
      </c>
      <c r="D753" s="13" t="n">
        <v>7</v>
      </c>
      <c r="E753" s="13" t="n">
        <v>63</v>
      </c>
      <c r="F753" s="14" t="n">
        <v>63</v>
      </c>
      <c r="G753" s="15" t="n">
        <v>63</v>
      </c>
      <c r="H753" s="14" t="n">
        <v>63</v>
      </c>
      <c r="I753" s="16" t="n">
        <v>63</v>
      </c>
      <c r="J753" s="16" t="n">
        <v>12</v>
      </c>
      <c r="K753" s="16" t="n">
        <v>103</v>
      </c>
      <c r="L753" s="17" t="n">
        <v>7</v>
      </c>
      <c r="M753" s="18" t="n">
        <v>7</v>
      </c>
      <c r="N753" s="18" t="n">
        <v>63</v>
      </c>
      <c r="O753" s="19" t="n">
        <v>1</v>
      </c>
      <c r="P753" s="20" t="s">
        <v>345</v>
      </c>
    </row>
    <row r="754" customFormat="false" ht="13.8" hidden="false" customHeight="false" outlineLevel="0" collapsed="false">
      <c r="B754" s="12" t="s">
        <v>346</v>
      </c>
      <c r="C754" s="12" t="s">
        <v>20</v>
      </c>
      <c r="D754" s="13" t="n">
        <v>8</v>
      </c>
      <c r="E754" s="13" t="n">
        <v>63</v>
      </c>
      <c r="F754" s="14" t="n">
        <v>63</v>
      </c>
      <c r="G754" s="15" t="n">
        <v>63</v>
      </c>
      <c r="H754" s="14" t="n">
        <v>63</v>
      </c>
      <c r="I754" s="16" t="n">
        <v>63</v>
      </c>
      <c r="J754" s="16" t="n">
        <v>12</v>
      </c>
      <c r="K754" s="16" t="n">
        <v>104</v>
      </c>
      <c r="L754" s="17" t="n">
        <v>8</v>
      </c>
      <c r="M754" s="18" t="n">
        <v>8</v>
      </c>
      <c r="N754" s="18" t="n">
        <v>63</v>
      </c>
      <c r="O754" s="19" t="n">
        <v>1</v>
      </c>
      <c r="P754" s="20" t="s">
        <v>345</v>
      </c>
    </row>
    <row r="755" customFormat="false" ht="13.8" hidden="false" customHeight="false" outlineLevel="0" collapsed="false">
      <c r="B755" s="12" t="s">
        <v>346</v>
      </c>
      <c r="C755" s="12" t="s">
        <v>21</v>
      </c>
      <c r="D755" s="13" t="n">
        <v>9</v>
      </c>
      <c r="E755" s="13" t="n">
        <v>63</v>
      </c>
      <c r="F755" s="14" t="n">
        <v>63</v>
      </c>
      <c r="G755" s="15" t="n">
        <v>63</v>
      </c>
      <c r="H755" s="14" t="n">
        <v>63</v>
      </c>
      <c r="I755" s="16" t="n">
        <v>63</v>
      </c>
      <c r="J755" s="16" t="n">
        <v>12</v>
      </c>
      <c r="K755" s="16" t="n">
        <v>105</v>
      </c>
      <c r="L755" s="17" t="n">
        <v>9</v>
      </c>
      <c r="M755" s="18" t="n">
        <v>9</v>
      </c>
      <c r="N755" s="18" t="n">
        <v>63</v>
      </c>
      <c r="O755" s="19" t="n">
        <v>1</v>
      </c>
      <c r="P755" s="20" t="s">
        <v>345</v>
      </c>
    </row>
    <row r="756" customFormat="false" ht="13.8" hidden="false" customHeight="false" outlineLevel="0" collapsed="false">
      <c r="B756" s="12" t="s">
        <v>346</v>
      </c>
      <c r="C756" s="12" t="s">
        <v>22</v>
      </c>
      <c r="D756" s="13" t="n">
        <v>10</v>
      </c>
      <c r="E756" s="13" t="n">
        <v>63</v>
      </c>
      <c r="F756" s="14" t="n">
        <v>63</v>
      </c>
      <c r="G756" s="15" t="n">
        <v>63</v>
      </c>
      <c r="H756" s="14" t="n">
        <v>63</v>
      </c>
      <c r="I756" s="16" t="n">
        <v>63</v>
      </c>
      <c r="J756" s="16" t="n">
        <v>12</v>
      </c>
      <c r="K756" s="16" t="n">
        <v>106</v>
      </c>
      <c r="L756" s="17" t="n">
        <v>10</v>
      </c>
      <c r="M756" s="18" t="n">
        <v>10</v>
      </c>
      <c r="N756" s="18" t="n">
        <v>63</v>
      </c>
      <c r="O756" s="19" t="n">
        <v>1</v>
      </c>
      <c r="P756" s="20" t="s">
        <v>345</v>
      </c>
    </row>
    <row r="757" customFormat="false" ht="13.8" hidden="false" customHeight="false" outlineLevel="0" collapsed="false">
      <c r="B757" s="12" t="s">
        <v>346</v>
      </c>
      <c r="C757" s="12" t="s">
        <v>23</v>
      </c>
      <c r="D757" s="13" t="n">
        <v>11</v>
      </c>
      <c r="E757" s="13" t="n">
        <v>63</v>
      </c>
      <c r="F757" s="14" t="n">
        <v>63</v>
      </c>
      <c r="G757" s="15" t="n">
        <v>63</v>
      </c>
      <c r="H757" s="14" t="n">
        <v>63</v>
      </c>
      <c r="I757" s="16" t="n">
        <v>63</v>
      </c>
      <c r="J757" s="16" t="n">
        <v>12</v>
      </c>
      <c r="K757" s="16" t="n">
        <v>107</v>
      </c>
      <c r="L757" s="17" t="n">
        <v>11</v>
      </c>
      <c r="M757" s="18" t="n">
        <v>11</v>
      </c>
      <c r="N757" s="18" t="n">
        <v>63</v>
      </c>
      <c r="O757" s="19" t="n">
        <v>1</v>
      </c>
      <c r="P757" s="20" t="s">
        <v>345</v>
      </c>
    </row>
    <row r="758" customFormat="false" ht="13.8" hidden="false" customHeight="false" outlineLevel="0" collapsed="false">
      <c r="B758" s="12" t="s">
        <v>346</v>
      </c>
      <c r="C758" s="12" t="s">
        <v>24</v>
      </c>
      <c r="D758" s="13" t="n">
        <v>12</v>
      </c>
      <c r="E758" s="13" t="n">
        <v>63</v>
      </c>
      <c r="F758" s="14" t="n">
        <v>63</v>
      </c>
      <c r="G758" s="15" t="n">
        <v>63</v>
      </c>
      <c r="H758" s="14" t="n">
        <v>63</v>
      </c>
      <c r="I758" s="16" t="n">
        <v>63</v>
      </c>
      <c r="J758" s="16" t="n">
        <v>12</v>
      </c>
      <c r="K758" s="16" t="n">
        <v>108</v>
      </c>
      <c r="L758" s="17" t="n">
        <v>12</v>
      </c>
      <c r="M758" s="18" t="n">
        <v>12</v>
      </c>
      <c r="N758" s="18" t="n">
        <v>63</v>
      </c>
      <c r="O758" s="19" t="n">
        <v>1</v>
      </c>
      <c r="P758" s="20" t="s">
        <v>345</v>
      </c>
    </row>
    <row r="759" customFormat="false" ht="13.8" hidden="false" customHeight="false" outlineLevel="0" collapsed="false">
      <c r="B759" s="12" t="s">
        <v>347</v>
      </c>
      <c r="C759" s="12" t="s">
        <v>18</v>
      </c>
      <c r="D759" s="13" t="n">
        <v>1</v>
      </c>
      <c r="E759" s="13" t="n">
        <v>64</v>
      </c>
      <c r="F759" s="14" t="n">
        <v>64</v>
      </c>
      <c r="G759" s="15" t="n">
        <v>64</v>
      </c>
      <c r="H759" s="14" t="n">
        <v>64</v>
      </c>
      <c r="I759" s="16" t="n">
        <v>64</v>
      </c>
      <c r="J759" s="16" t="n">
        <v>12</v>
      </c>
      <c r="K759" s="16" t="n">
        <v>109</v>
      </c>
      <c r="L759" s="17" t="n">
        <v>1</v>
      </c>
      <c r="M759" s="18" t="n">
        <v>1</v>
      </c>
      <c r="N759" s="18" t="n">
        <v>64</v>
      </c>
      <c r="O759" s="19" t="n">
        <v>2</v>
      </c>
      <c r="P759" s="20" t="s">
        <v>345</v>
      </c>
    </row>
    <row r="760" customFormat="false" ht="13.8" hidden="false" customHeight="false" outlineLevel="0" collapsed="false">
      <c r="B760" s="12" t="s">
        <v>347</v>
      </c>
      <c r="C760" s="12" t="s">
        <v>20</v>
      </c>
      <c r="D760" s="13" t="n">
        <v>2</v>
      </c>
      <c r="E760" s="13" t="n">
        <v>64</v>
      </c>
      <c r="F760" s="14" t="n">
        <v>64</v>
      </c>
      <c r="G760" s="15" t="n">
        <v>64</v>
      </c>
      <c r="H760" s="14" t="n">
        <v>64</v>
      </c>
      <c r="I760" s="16" t="n">
        <v>64</v>
      </c>
      <c r="J760" s="16" t="n">
        <v>12</v>
      </c>
      <c r="K760" s="16" t="n">
        <v>110</v>
      </c>
      <c r="L760" s="17" t="n">
        <v>2</v>
      </c>
      <c r="M760" s="18" t="n">
        <v>2</v>
      </c>
      <c r="N760" s="18" t="n">
        <v>64</v>
      </c>
      <c r="O760" s="19" t="n">
        <v>2</v>
      </c>
      <c r="P760" s="20" t="s">
        <v>345</v>
      </c>
    </row>
    <row r="761" customFormat="false" ht="13.8" hidden="false" customHeight="false" outlineLevel="0" collapsed="false">
      <c r="B761" s="12" t="s">
        <v>347</v>
      </c>
      <c r="C761" s="12" t="s">
        <v>21</v>
      </c>
      <c r="D761" s="13" t="n">
        <v>3</v>
      </c>
      <c r="E761" s="13" t="n">
        <v>64</v>
      </c>
      <c r="F761" s="14" t="n">
        <v>64</v>
      </c>
      <c r="G761" s="15" t="n">
        <v>64</v>
      </c>
      <c r="H761" s="14" t="n">
        <v>64</v>
      </c>
      <c r="I761" s="16" t="n">
        <v>64</v>
      </c>
      <c r="J761" s="16" t="n">
        <v>12</v>
      </c>
      <c r="K761" s="16" t="n">
        <v>111</v>
      </c>
      <c r="L761" s="17" t="n">
        <v>3</v>
      </c>
      <c r="M761" s="18" t="n">
        <v>3</v>
      </c>
      <c r="N761" s="18" t="n">
        <v>64</v>
      </c>
      <c r="O761" s="19" t="n">
        <v>2</v>
      </c>
      <c r="P761" s="20" t="s">
        <v>345</v>
      </c>
    </row>
    <row r="762" customFormat="false" ht="13.8" hidden="false" customHeight="false" outlineLevel="0" collapsed="false">
      <c r="B762" s="12" t="s">
        <v>347</v>
      </c>
      <c r="C762" s="12" t="s">
        <v>22</v>
      </c>
      <c r="D762" s="13" t="n">
        <v>4</v>
      </c>
      <c r="E762" s="13" t="n">
        <v>64</v>
      </c>
      <c r="F762" s="14" t="n">
        <v>64</v>
      </c>
      <c r="G762" s="15" t="n">
        <v>64</v>
      </c>
      <c r="H762" s="14" t="n">
        <v>64</v>
      </c>
      <c r="I762" s="16" t="n">
        <v>64</v>
      </c>
      <c r="J762" s="16" t="n">
        <v>12</v>
      </c>
      <c r="K762" s="16" t="n">
        <v>112</v>
      </c>
      <c r="L762" s="17" t="n">
        <v>4</v>
      </c>
      <c r="M762" s="18" t="n">
        <v>4</v>
      </c>
      <c r="N762" s="18" t="n">
        <v>64</v>
      </c>
      <c r="O762" s="19" t="n">
        <v>2</v>
      </c>
      <c r="P762" s="20" t="s">
        <v>345</v>
      </c>
    </row>
    <row r="763" customFormat="false" ht="13.8" hidden="false" customHeight="false" outlineLevel="0" collapsed="false">
      <c r="B763" s="12" t="s">
        <v>347</v>
      </c>
      <c r="C763" s="12" t="s">
        <v>23</v>
      </c>
      <c r="D763" s="13" t="n">
        <v>5</v>
      </c>
      <c r="E763" s="13" t="n">
        <v>64</v>
      </c>
      <c r="F763" s="14" t="n">
        <v>64</v>
      </c>
      <c r="G763" s="15" t="n">
        <v>64</v>
      </c>
      <c r="H763" s="14" t="n">
        <v>64</v>
      </c>
      <c r="I763" s="16" t="n">
        <v>64</v>
      </c>
      <c r="J763" s="16" t="n">
        <v>12</v>
      </c>
      <c r="K763" s="16" t="n">
        <v>113</v>
      </c>
      <c r="L763" s="17" t="n">
        <v>5</v>
      </c>
      <c r="M763" s="18" t="n">
        <v>5</v>
      </c>
      <c r="N763" s="18" t="n">
        <v>64</v>
      </c>
      <c r="O763" s="19" t="n">
        <v>2</v>
      </c>
      <c r="P763" s="20" t="s">
        <v>345</v>
      </c>
    </row>
    <row r="764" customFormat="false" ht="13.8" hidden="false" customHeight="false" outlineLevel="0" collapsed="false">
      <c r="B764" s="12" t="s">
        <v>347</v>
      </c>
      <c r="C764" s="12" t="s">
        <v>24</v>
      </c>
      <c r="D764" s="13" t="n">
        <v>6</v>
      </c>
      <c r="E764" s="13" t="n">
        <v>64</v>
      </c>
      <c r="F764" s="14" t="n">
        <v>64</v>
      </c>
      <c r="G764" s="15" t="n">
        <v>64</v>
      </c>
      <c r="H764" s="14" t="n">
        <v>64</v>
      </c>
      <c r="I764" s="16" t="n">
        <v>64</v>
      </c>
      <c r="J764" s="16" t="n">
        <v>12</v>
      </c>
      <c r="K764" s="16" t="n">
        <v>114</v>
      </c>
      <c r="L764" s="17" t="n">
        <v>6</v>
      </c>
      <c r="M764" s="18" t="n">
        <v>6</v>
      </c>
      <c r="N764" s="18" t="n">
        <v>64</v>
      </c>
      <c r="O764" s="19" t="n">
        <v>2</v>
      </c>
      <c r="P764" s="20" t="s">
        <v>345</v>
      </c>
    </row>
    <row r="765" customFormat="false" ht="13.8" hidden="false" customHeight="false" outlineLevel="0" collapsed="false">
      <c r="B765" s="12" t="s">
        <v>348</v>
      </c>
      <c r="C765" s="12" t="s">
        <v>18</v>
      </c>
      <c r="D765" s="13" t="n">
        <v>7</v>
      </c>
      <c r="E765" s="13" t="n">
        <v>64</v>
      </c>
      <c r="F765" s="14" t="n">
        <v>64</v>
      </c>
      <c r="G765" s="15" t="n">
        <v>64</v>
      </c>
      <c r="H765" s="14" t="n">
        <v>64</v>
      </c>
      <c r="I765" s="16" t="n">
        <v>64</v>
      </c>
      <c r="J765" s="16" t="n">
        <v>12</v>
      </c>
      <c r="K765" s="16" t="n">
        <v>115</v>
      </c>
      <c r="L765" s="17" t="n">
        <v>7</v>
      </c>
      <c r="M765" s="18" t="n">
        <v>7</v>
      </c>
      <c r="N765" s="18" t="n">
        <v>64</v>
      </c>
      <c r="O765" s="19" t="n">
        <v>2</v>
      </c>
      <c r="P765" s="20" t="s">
        <v>345</v>
      </c>
    </row>
    <row r="766" customFormat="false" ht="13.8" hidden="false" customHeight="false" outlineLevel="0" collapsed="false">
      <c r="B766" s="12" t="s">
        <v>348</v>
      </c>
      <c r="C766" s="12" t="s">
        <v>20</v>
      </c>
      <c r="D766" s="13" t="n">
        <v>8</v>
      </c>
      <c r="E766" s="13" t="n">
        <v>64</v>
      </c>
      <c r="F766" s="14" t="n">
        <v>64</v>
      </c>
      <c r="G766" s="15" t="n">
        <v>64</v>
      </c>
      <c r="H766" s="14" t="n">
        <v>64</v>
      </c>
      <c r="I766" s="16" t="n">
        <v>64</v>
      </c>
      <c r="J766" s="16" t="n">
        <v>12</v>
      </c>
      <c r="K766" s="16" t="n">
        <v>116</v>
      </c>
      <c r="L766" s="17" t="n">
        <v>8</v>
      </c>
      <c r="M766" s="18" t="n">
        <v>8</v>
      </c>
      <c r="N766" s="18" t="n">
        <v>64</v>
      </c>
      <c r="O766" s="19" t="n">
        <v>2</v>
      </c>
      <c r="P766" s="20" t="s">
        <v>345</v>
      </c>
    </row>
    <row r="767" customFormat="false" ht="13.8" hidden="false" customHeight="false" outlineLevel="0" collapsed="false">
      <c r="B767" s="12" t="s">
        <v>348</v>
      </c>
      <c r="C767" s="12" t="s">
        <v>21</v>
      </c>
      <c r="D767" s="13" t="n">
        <v>9</v>
      </c>
      <c r="E767" s="13" t="n">
        <v>64</v>
      </c>
      <c r="F767" s="14" t="n">
        <v>64</v>
      </c>
      <c r="G767" s="15" t="n">
        <v>64</v>
      </c>
      <c r="H767" s="14" t="n">
        <v>64</v>
      </c>
      <c r="I767" s="16" t="n">
        <v>64</v>
      </c>
      <c r="J767" s="16" t="n">
        <v>12</v>
      </c>
      <c r="K767" s="16" t="n">
        <v>117</v>
      </c>
      <c r="L767" s="17" t="n">
        <v>9</v>
      </c>
      <c r="M767" s="18" t="n">
        <v>9</v>
      </c>
      <c r="N767" s="18" t="n">
        <v>64</v>
      </c>
      <c r="O767" s="19" t="n">
        <v>2</v>
      </c>
      <c r="P767" s="20" t="s">
        <v>345</v>
      </c>
    </row>
    <row r="768" customFormat="false" ht="13.8" hidden="false" customHeight="false" outlineLevel="0" collapsed="false">
      <c r="B768" s="12" t="s">
        <v>348</v>
      </c>
      <c r="C768" s="12" t="s">
        <v>22</v>
      </c>
      <c r="D768" s="13" t="n">
        <v>10</v>
      </c>
      <c r="E768" s="13" t="n">
        <v>64</v>
      </c>
      <c r="F768" s="14" t="n">
        <v>64</v>
      </c>
      <c r="G768" s="15" t="n">
        <v>64</v>
      </c>
      <c r="H768" s="14" t="n">
        <v>64</v>
      </c>
      <c r="I768" s="16" t="n">
        <v>64</v>
      </c>
      <c r="J768" s="16" t="n">
        <v>12</v>
      </c>
      <c r="K768" s="16" t="n">
        <v>118</v>
      </c>
      <c r="L768" s="17" t="n">
        <v>10</v>
      </c>
      <c r="M768" s="18" t="n">
        <v>10</v>
      </c>
      <c r="N768" s="18" t="n">
        <v>64</v>
      </c>
      <c r="O768" s="19" t="n">
        <v>2</v>
      </c>
      <c r="P768" s="20" t="s">
        <v>345</v>
      </c>
    </row>
    <row r="769" customFormat="false" ht="13.8" hidden="false" customHeight="false" outlineLevel="0" collapsed="false">
      <c r="B769" s="12" t="s">
        <v>348</v>
      </c>
      <c r="C769" s="12" t="s">
        <v>23</v>
      </c>
      <c r="D769" s="13" t="n">
        <v>11</v>
      </c>
      <c r="E769" s="13" t="n">
        <v>64</v>
      </c>
      <c r="F769" s="14" t="n">
        <v>64</v>
      </c>
      <c r="G769" s="15" t="n">
        <v>64</v>
      </c>
      <c r="H769" s="14" t="n">
        <v>64</v>
      </c>
      <c r="I769" s="16" t="n">
        <v>64</v>
      </c>
      <c r="J769" s="16" t="n">
        <v>12</v>
      </c>
      <c r="K769" s="16" t="n">
        <v>119</v>
      </c>
      <c r="L769" s="17" t="n">
        <v>11</v>
      </c>
      <c r="M769" s="18" t="n">
        <v>11</v>
      </c>
      <c r="N769" s="18" t="n">
        <v>64</v>
      </c>
      <c r="O769" s="19" t="n">
        <v>2</v>
      </c>
      <c r="P769" s="20" t="s">
        <v>345</v>
      </c>
    </row>
    <row r="770" customFormat="false" ht="13.8" hidden="false" customHeight="false" outlineLevel="0" collapsed="false">
      <c r="B770" s="12" t="s">
        <v>348</v>
      </c>
      <c r="C770" s="12" t="s">
        <v>24</v>
      </c>
      <c r="D770" s="13" t="n">
        <v>12</v>
      </c>
      <c r="E770" s="13" t="n">
        <v>64</v>
      </c>
      <c r="F770" s="14" t="n">
        <v>64</v>
      </c>
      <c r="G770" s="15" t="n">
        <v>64</v>
      </c>
      <c r="H770" s="14" t="n">
        <v>64</v>
      </c>
      <c r="I770" s="16" t="n">
        <v>64</v>
      </c>
      <c r="J770" s="16" t="n">
        <v>12</v>
      </c>
      <c r="K770" s="16" t="n">
        <v>120</v>
      </c>
      <c r="L770" s="17" t="n">
        <v>12</v>
      </c>
      <c r="M770" s="18" t="n">
        <v>12</v>
      </c>
      <c r="N770" s="18" t="n">
        <v>64</v>
      </c>
      <c r="O770" s="19" t="n">
        <v>2</v>
      </c>
      <c r="P770" s="20" t="s">
        <v>345</v>
      </c>
    </row>
    <row r="771" customFormat="false" ht="13.8" hidden="false" customHeight="false" outlineLevel="0" collapsed="false">
      <c r="B771" s="12" t="s">
        <v>349</v>
      </c>
      <c r="C771" s="12" t="s">
        <v>18</v>
      </c>
      <c r="D771" s="13" t="n">
        <v>1</v>
      </c>
      <c r="E771" s="13" t="n">
        <v>65</v>
      </c>
      <c r="F771" s="14" t="n">
        <v>65</v>
      </c>
      <c r="G771" s="15" t="n">
        <v>65</v>
      </c>
      <c r="H771" s="14" t="n">
        <v>65</v>
      </c>
      <c r="I771" s="16" t="n">
        <v>65</v>
      </c>
      <c r="J771" s="16" t="n">
        <v>12</v>
      </c>
      <c r="K771" s="16" t="n">
        <v>121</v>
      </c>
      <c r="L771" s="17" t="n">
        <v>1</v>
      </c>
      <c r="M771" s="18" t="n">
        <v>1</v>
      </c>
      <c r="N771" s="18" t="n">
        <v>65</v>
      </c>
      <c r="O771" s="19" t="n">
        <v>1</v>
      </c>
      <c r="P771" s="20" t="s">
        <v>350</v>
      </c>
    </row>
    <row r="772" customFormat="false" ht="13.8" hidden="false" customHeight="false" outlineLevel="0" collapsed="false">
      <c r="B772" s="12" t="s">
        <v>349</v>
      </c>
      <c r="C772" s="12" t="s">
        <v>20</v>
      </c>
      <c r="D772" s="13" t="n">
        <v>2</v>
      </c>
      <c r="E772" s="13" t="n">
        <v>65</v>
      </c>
      <c r="F772" s="14" t="n">
        <v>65</v>
      </c>
      <c r="G772" s="15" t="n">
        <v>65</v>
      </c>
      <c r="H772" s="14" t="n">
        <v>65</v>
      </c>
      <c r="I772" s="16" t="n">
        <v>65</v>
      </c>
      <c r="J772" s="16" t="n">
        <v>12</v>
      </c>
      <c r="K772" s="16" t="n">
        <v>122</v>
      </c>
      <c r="L772" s="17" t="n">
        <v>2</v>
      </c>
      <c r="M772" s="18" t="n">
        <v>2</v>
      </c>
      <c r="N772" s="18" t="n">
        <v>65</v>
      </c>
      <c r="O772" s="19" t="n">
        <v>1</v>
      </c>
      <c r="P772" s="20" t="s">
        <v>350</v>
      </c>
    </row>
    <row r="773" customFormat="false" ht="13.8" hidden="false" customHeight="false" outlineLevel="0" collapsed="false">
      <c r="B773" s="12" t="s">
        <v>349</v>
      </c>
      <c r="C773" s="12" t="s">
        <v>21</v>
      </c>
      <c r="D773" s="13" t="n">
        <v>3</v>
      </c>
      <c r="E773" s="13" t="n">
        <v>65</v>
      </c>
      <c r="F773" s="14" t="n">
        <v>65</v>
      </c>
      <c r="G773" s="15" t="n">
        <v>65</v>
      </c>
      <c r="H773" s="14" t="n">
        <v>65</v>
      </c>
      <c r="I773" s="16" t="n">
        <v>65</v>
      </c>
      <c r="J773" s="16" t="n">
        <v>12</v>
      </c>
      <c r="K773" s="16" t="n">
        <v>123</v>
      </c>
      <c r="L773" s="17" t="n">
        <v>3</v>
      </c>
      <c r="M773" s="18" t="n">
        <v>3</v>
      </c>
      <c r="N773" s="18" t="n">
        <v>65</v>
      </c>
      <c r="O773" s="19" t="n">
        <v>1</v>
      </c>
      <c r="P773" s="20" t="s">
        <v>350</v>
      </c>
    </row>
    <row r="774" customFormat="false" ht="13.8" hidden="false" customHeight="false" outlineLevel="0" collapsed="false">
      <c r="B774" s="12" t="s">
        <v>349</v>
      </c>
      <c r="C774" s="12" t="s">
        <v>22</v>
      </c>
      <c r="D774" s="13" t="n">
        <v>4</v>
      </c>
      <c r="E774" s="13" t="n">
        <v>65</v>
      </c>
      <c r="F774" s="14" t="n">
        <v>65</v>
      </c>
      <c r="G774" s="15" t="n">
        <v>65</v>
      </c>
      <c r="H774" s="14" t="n">
        <v>65</v>
      </c>
      <c r="I774" s="16" t="n">
        <v>65</v>
      </c>
      <c r="J774" s="16" t="n">
        <v>12</v>
      </c>
      <c r="K774" s="16" t="n">
        <v>124</v>
      </c>
      <c r="L774" s="17" t="n">
        <v>4</v>
      </c>
      <c r="M774" s="18" t="n">
        <v>4</v>
      </c>
      <c r="N774" s="18" t="n">
        <v>65</v>
      </c>
      <c r="O774" s="19" t="n">
        <v>1</v>
      </c>
      <c r="P774" s="20" t="s">
        <v>350</v>
      </c>
    </row>
    <row r="775" customFormat="false" ht="13.8" hidden="false" customHeight="false" outlineLevel="0" collapsed="false">
      <c r="B775" s="12" t="s">
        <v>349</v>
      </c>
      <c r="C775" s="12" t="s">
        <v>23</v>
      </c>
      <c r="D775" s="13" t="n">
        <v>5</v>
      </c>
      <c r="E775" s="13" t="n">
        <v>65</v>
      </c>
      <c r="F775" s="14" t="n">
        <v>65</v>
      </c>
      <c r="G775" s="15" t="n">
        <v>65</v>
      </c>
      <c r="H775" s="14" t="n">
        <v>65</v>
      </c>
      <c r="I775" s="16" t="n">
        <v>65</v>
      </c>
      <c r="J775" s="16" t="n">
        <v>12</v>
      </c>
      <c r="K775" s="16" t="n">
        <v>125</v>
      </c>
      <c r="L775" s="17" t="n">
        <v>5</v>
      </c>
      <c r="M775" s="18" t="n">
        <v>5</v>
      </c>
      <c r="N775" s="18" t="n">
        <v>65</v>
      </c>
      <c r="O775" s="19" t="n">
        <v>1</v>
      </c>
      <c r="P775" s="20" t="s">
        <v>350</v>
      </c>
    </row>
    <row r="776" customFormat="false" ht="13.8" hidden="false" customHeight="false" outlineLevel="0" collapsed="false">
      <c r="B776" s="12" t="s">
        <v>349</v>
      </c>
      <c r="C776" s="12" t="s">
        <v>24</v>
      </c>
      <c r="D776" s="13" t="n">
        <v>6</v>
      </c>
      <c r="E776" s="13" t="n">
        <v>65</v>
      </c>
      <c r="F776" s="14" t="n">
        <v>65</v>
      </c>
      <c r="G776" s="15" t="n">
        <v>65</v>
      </c>
      <c r="H776" s="14" t="n">
        <v>65</v>
      </c>
      <c r="I776" s="16" t="n">
        <v>65</v>
      </c>
      <c r="J776" s="16" t="n">
        <v>12</v>
      </c>
      <c r="K776" s="16" t="n">
        <v>126</v>
      </c>
      <c r="L776" s="17" t="n">
        <v>6</v>
      </c>
      <c r="M776" s="18" t="n">
        <v>6</v>
      </c>
      <c r="N776" s="18" t="n">
        <v>65</v>
      </c>
      <c r="O776" s="19" t="n">
        <v>1</v>
      </c>
      <c r="P776" s="20" t="s">
        <v>350</v>
      </c>
    </row>
    <row r="777" customFormat="false" ht="13.8" hidden="false" customHeight="false" outlineLevel="0" collapsed="false">
      <c r="B777" s="12" t="s">
        <v>351</v>
      </c>
      <c r="C777" s="12" t="s">
        <v>18</v>
      </c>
      <c r="D777" s="13" t="n">
        <v>7</v>
      </c>
      <c r="E777" s="13" t="n">
        <v>65</v>
      </c>
      <c r="F777" s="14" t="n">
        <v>65</v>
      </c>
      <c r="G777" s="15" t="n">
        <v>65</v>
      </c>
      <c r="H777" s="14" t="n">
        <v>65</v>
      </c>
      <c r="I777" s="16" t="n">
        <v>65</v>
      </c>
      <c r="J777" s="16" t="n">
        <v>12</v>
      </c>
      <c r="K777" s="16" t="n">
        <v>127</v>
      </c>
      <c r="L777" s="17" t="n">
        <v>7</v>
      </c>
      <c r="M777" s="18" t="n">
        <v>7</v>
      </c>
      <c r="N777" s="18" t="n">
        <v>65</v>
      </c>
      <c r="O777" s="19" t="n">
        <v>1</v>
      </c>
      <c r="P777" s="20" t="s">
        <v>350</v>
      </c>
    </row>
    <row r="778" customFormat="false" ht="13.8" hidden="false" customHeight="false" outlineLevel="0" collapsed="false">
      <c r="B778" s="12" t="s">
        <v>351</v>
      </c>
      <c r="C778" s="12" t="s">
        <v>20</v>
      </c>
      <c r="D778" s="13" t="n">
        <v>8</v>
      </c>
      <c r="E778" s="13" t="n">
        <v>65</v>
      </c>
      <c r="F778" s="14" t="n">
        <v>65</v>
      </c>
      <c r="G778" s="15" t="n">
        <v>65</v>
      </c>
      <c r="H778" s="14" t="n">
        <v>65</v>
      </c>
      <c r="I778" s="16" t="n">
        <v>65</v>
      </c>
      <c r="J778" s="16" t="n">
        <v>12</v>
      </c>
      <c r="K778" s="16" t="n">
        <v>128</v>
      </c>
      <c r="L778" s="17" t="n">
        <v>8</v>
      </c>
      <c r="M778" s="18" t="n">
        <v>8</v>
      </c>
      <c r="N778" s="18" t="n">
        <v>65</v>
      </c>
      <c r="O778" s="19" t="n">
        <v>1</v>
      </c>
      <c r="P778" s="20" t="s">
        <v>350</v>
      </c>
    </row>
    <row r="779" customFormat="false" ht="13.8" hidden="false" customHeight="false" outlineLevel="0" collapsed="false">
      <c r="B779" s="12" t="s">
        <v>351</v>
      </c>
      <c r="C779" s="12" t="s">
        <v>21</v>
      </c>
      <c r="D779" s="13" t="n">
        <v>9</v>
      </c>
      <c r="E779" s="13" t="n">
        <v>65</v>
      </c>
      <c r="F779" s="14" t="n">
        <v>65</v>
      </c>
      <c r="G779" s="15" t="n">
        <v>65</v>
      </c>
      <c r="H779" s="14" t="n">
        <v>65</v>
      </c>
      <c r="I779" s="16" t="n">
        <v>65</v>
      </c>
      <c r="J779" s="16" t="n">
        <v>12</v>
      </c>
      <c r="K779" s="16" t="n">
        <v>129</v>
      </c>
      <c r="L779" s="17" t="n">
        <v>9</v>
      </c>
      <c r="M779" s="18" t="n">
        <v>9</v>
      </c>
      <c r="N779" s="18" t="n">
        <v>65</v>
      </c>
      <c r="O779" s="19" t="n">
        <v>1</v>
      </c>
      <c r="P779" s="20" t="s">
        <v>350</v>
      </c>
    </row>
    <row r="780" customFormat="false" ht="13.8" hidden="false" customHeight="false" outlineLevel="0" collapsed="false">
      <c r="B780" s="12" t="s">
        <v>351</v>
      </c>
      <c r="C780" s="12" t="s">
        <v>22</v>
      </c>
      <c r="D780" s="13" t="n">
        <v>10</v>
      </c>
      <c r="E780" s="13" t="n">
        <v>65</v>
      </c>
      <c r="F780" s="14" t="n">
        <v>65</v>
      </c>
      <c r="G780" s="15" t="n">
        <v>65</v>
      </c>
      <c r="H780" s="14" t="n">
        <v>65</v>
      </c>
      <c r="I780" s="16" t="n">
        <v>65</v>
      </c>
      <c r="J780" s="16" t="n">
        <v>12</v>
      </c>
      <c r="K780" s="16" t="n">
        <v>130</v>
      </c>
      <c r="L780" s="17" t="n">
        <v>10</v>
      </c>
      <c r="M780" s="18" t="n">
        <v>10</v>
      </c>
      <c r="N780" s="18" t="n">
        <v>65</v>
      </c>
      <c r="O780" s="19" t="n">
        <v>1</v>
      </c>
      <c r="P780" s="20" t="s">
        <v>350</v>
      </c>
    </row>
    <row r="781" customFormat="false" ht="13.8" hidden="false" customHeight="false" outlineLevel="0" collapsed="false">
      <c r="B781" s="12" t="s">
        <v>351</v>
      </c>
      <c r="C781" s="12" t="s">
        <v>23</v>
      </c>
      <c r="D781" s="13" t="n">
        <v>11</v>
      </c>
      <c r="E781" s="13" t="n">
        <v>65</v>
      </c>
      <c r="F781" s="14" t="n">
        <v>65</v>
      </c>
      <c r="G781" s="15" t="n">
        <v>65</v>
      </c>
      <c r="H781" s="14" t="n">
        <v>65</v>
      </c>
      <c r="I781" s="16" t="n">
        <v>65</v>
      </c>
      <c r="J781" s="16" t="n">
        <v>12</v>
      </c>
      <c r="K781" s="16" t="n">
        <v>131</v>
      </c>
      <c r="L781" s="17" t="n">
        <v>11</v>
      </c>
      <c r="M781" s="18" t="n">
        <v>11</v>
      </c>
      <c r="N781" s="18" t="n">
        <v>65</v>
      </c>
      <c r="O781" s="19" t="n">
        <v>1</v>
      </c>
      <c r="P781" s="20" t="s">
        <v>350</v>
      </c>
    </row>
    <row r="782" customFormat="false" ht="13.8" hidden="false" customHeight="false" outlineLevel="0" collapsed="false">
      <c r="B782" s="12" t="s">
        <v>351</v>
      </c>
      <c r="C782" s="12" t="s">
        <v>24</v>
      </c>
      <c r="D782" s="13" t="n">
        <v>12</v>
      </c>
      <c r="E782" s="13" t="n">
        <v>65</v>
      </c>
      <c r="F782" s="14" t="n">
        <v>65</v>
      </c>
      <c r="G782" s="15" t="n">
        <v>65</v>
      </c>
      <c r="H782" s="14" t="n">
        <v>65</v>
      </c>
      <c r="I782" s="16" t="n">
        <v>65</v>
      </c>
      <c r="J782" s="16" t="n">
        <v>12</v>
      </c>
      <c r="K782" s="16" t="n">
        <v>132</v>
      </c>
      <c r="L782" s="17" t="n">
        <v>12</v>
      </c>
      <c r="M782" s="18" t="n">
        <v>12</v>
      </c>
      <c r="N782" s="18" t="n">
        <v>65</v>
      </c>
      <c r="O782" s="19" t="n">
        <v>1</v>
      </c>
      <c r="P782" s="20" t="s">
        <v>350</v>
      </c>
    </row>
    <row r="783" customFormat="false" ht="13.8" hidden="false" customHeight="false" outlineLevel="0" collapsed="false">
      <c r="B783" s="12" t="s">
        <v>352</v>
      </c>
      <c r="C783" s="12" t="s">
        <v>18</v>
      </c>
      <c r="D783" s="13" t="n">
        <v>1</v>
      </c>
      <c r="E783" s="13" t="n">
        <v>66</v>
      </c>
      <c r="F783" s="14" t="n">
        <v>66</v>
      </c>
      <c r="G783" s="15" t="n">
        <v>66</v>
      </c>
      <c r="H783" s="14" t="n">
        <v>66</v>
      </c>
      <c r="I783" s="16" t="n">
        <v>66</v>
      </c>
      <c r="J783" s="16" t="n">
        <v>12</v>
      </c>
      <c r="K783" s="16" t="n">
        <v>133</v>
      </c>
      <c r="L783" s="17" t="n">
        <v>1</v>
      </c>
      <c r="M783" s="18" t="n">
        <v>1</v>
      </c>
      <c r="N783" s="18" t="n">
        <v>66</v>
      </c>
      <c r="O783" s="19" t="n">
        <v>2</v>
      </c>
      <c r="P783" s="20" t="s">
        <v>350</v>
      </c>
    </row>
    <row r="784" customFormat="false" ht="13.8" hidden="false" customHeight="false" outlineLevel="0" collapsed="false">
      <c r="B784" s="12" t="s">
        <v>352</v>
      </c>
      <c r="C784" s="12" t="s">
        <v>20</v>
      </c>
      <c r="D784" s="13" t="n">
        <v>2</v>
      </c>
      <c r="E784" s="13" t="n">
        <v>66</v>
      </c>
      <c r="F784" s="14" t="n">
        <v>66</v>
      </c>
      <c r="G784" s="15" t="n">
        <v>66</v>
      </c>
      <c r="H784" s="14" t="n">
        <v>66</v>
      </c>
      <c r="I784" s="16" t="n">
        <v>66</v>
      </c>
      <c r="J784" s="16" t="n">
        <v>12</v>
      </c>
      <c r="K784" s="16" t="n">
        <v>134</v>
      </c>
      <c r="L784" s="17" t="n">
        <v>2</v>
      </c>
      <c r="M784" s="18" t="n">
        <v>2</v>
      </c>
      <c r="N784" s="18" t="n">
        <v>66</v>
      </c>
      <c r="O784" s="19" t="n">
        <v>2</v>
      </c>
      <c r="P784" s="20" t="s">
        <v>350</v>
      </c>
    </row>
    <row r="785" customFormat="false" ht="13.8" hidden="false" customHeight="false" outlineLevel="0" collapsed="false">
      <c r="B785" s="12" t="s">
        <v>352</v>
      </c>
      <c r="C785" s="12" t="s">
        <v>21</v>
      </c>
      <c r="D785" s="13" t="n">
        <v>3</v>
      </c>
      <c r="E785" s="13" t="n">
        <v>66</v>
      </c>
      <c r="F785" s="14" t="n">
        <v>66</v>
      </c>
      <c r="G785" s="15" t="n">
        <v>66</v>
      </c>
      <c r="H785" s="14" t="n">
        <v>66</v>
      </c>
      <c r="I785" s="16" t="n">
        <v>66</v>
      </c>
      <c r="J785" s="16" t="n">
        <v>12</v>
      </c>
      <c r="K785" s="16" t="n">
        <v>135</v>
      </c>
      <c r="L785" s="17" t="n">
        <v>3</v>
      </c>
      <c r="M785" s="18" t="n">
        <v>3</v>
      </c>
      <c r="N785" s="18" t="n">
        <v>66</v>
      </c>
      <c r="O785" s="19" t="n">
        <v>2</v>
      </c>
      <c r="P785" s="20" t="s">
        <v>350</v>
      </c>
    </row>
    <row r="786" customFormat="false" ht="13.8" hidden="false" customHeight="false" outlineLevel="0" collapsed="false">
      <c r="B786" s="12" t="s">
        <v>352</v>
      </c>
      <c r="C786" s="12" t="s">
        <v>22</v>
      </c>
      <c r="D786" s="13" t="n">
        <v>4</v>
      </c>
      <c r="E786" s="13" t="n">
        <v>66</v>
      </c>
      <c r="F786" s="14" t="n">
        <v>66</v>
      </c>
      <c r="G786" s="15" t="n">
        <v>66</v>
      </c>
      <c r="H786" s="14" t="n">
        <v>66</v>
      </c>
      <c r="I786" s="16" t="n">
        <v>66</v>
      </c>
      <c r="J786" s="16" t="n">
        <v>12</v>
      </c>
      <c r="K786" s="16" t="n">
        <v>136</v>
      </c>
      <c r="L786" s="17" t="n">
        <v>4</v>
      </c>
      <c r="M786" s="18" t="n">
        <v>4</v>
      </c>
      <c r="N786" s="18" t="n">
        <v>66</v>
      </c>
      <c r="O786" s="19" t="n">
        <v>2</v>
      </c>
      <c r="P786" s="20" t="s">
        <v>350</v>
      </c>
    </row>
    <row r="787" customFormat="false" ht="13.8" hidden="false" customHeight="false" outlineLevel="0" collapsed="false">
      <c r="B787" s="12" t="s">
        <v>352</v>
      </c>
      <c r="C787" s="12" t="s">
        <v>23</v>
      </c>
      <c r="D787" s="13" t="n">
        <v>5</v>
      </c>
      <c r="E787" s="13" t="n">
        <v>66</v>
      </c>
      <c r="F787" s="14" t="n">
        <v>66</v>
      </c>
      <c r="G787" s="15" t="n">
        <v>66</v>
      </c>
      <c r="H787" s="14" t="n">
        <v>66</v>
      </c>
      <c r="I787" s="16" t="n">
        <v>66</v>
      </c>
      <c r="J787" s="16" t="n">
        <v>12</v>
      </c>
      <c r="K787" s="16" t="n">
        <v>137</v>
      </c>
      <c r="L787" s="17" t="n">
        <v>5</v>
      </c>
      <c r="M787" s="18" t="n">
        <v>5</v>
      </c>
      <c r="N787" s="18" t="n">
        <v>66</v>
      </c>
      <c r="O787" s="19" t="n">
        <v>2</v>
      </c>
      <c r="P787" s="20" t="s">
        <v>350</v>
      </c>
    </row>
    <row r="788" customFormat="false" ht="13.8" hidden="false" customHeight="false" outlineLevel="0" collapsed="false">
      <c r="B788" s="12" t="s">
        <v>352</v>
      </c>
      <c r="C788" s="12" t="s">
        <v>24</v>
      </c>
      <c r="D788" s="13" t="n">
        <v>6</v>
      </c>
      <c r="E788" s="13" t="n">
        <v>66</v>
      </c>
      <c r="F788" s="14" t="n">
        <v>66</v>
      </c>
      <c r="G788" s="15" t="n">
        <v>66</v>
      </c>
      <c r="H788" s="14" t="n">
        <v>66</v>
      </c>
      <c r="I788" s="16" t="n">
        <v>66</v>
      </c>
      <c r="J788" s="16" t="n">
        <v>12</v>
      </c>
      <c r="K788" s="16" t="n">
        <v>138</v>
      </c>
      <c r="L788" s="17" t="n">
        <v>6</v>
      </c>
      <c r="M788" s="18" t="n">
        <v>6</v>
      </c>
      <c r="N788" s="18" t="n">
        <v>66</v>
      </c>
      <c r="O788" s="19" t="n">
        <v>2</v>
      </c>
      <c r="P788" s="20" t="s">
        <v>350</v>
      </c>
    </row>
    <row r="789" customFormat="false" ht="13.8" hidden="false" customHeight="false" outlineLevel="0" collapsed="false">
      <c r="B789" s="12" t="s">
        <v>353</v>
      </c>
      <c r="C789" s="12" t="s">
        <v>18</v>
      </c>
      <c r="D789" s="13" t="n">
        <v>7</v>
      </c>
      <c r="E789" s="13" t="n">
        <v>66</v>
      </c>
      <c r="F789" s="14" t="n">
        <v>66</v>
      </c>
      <c r="G789" s="15" t="n">
        <v>66</v>
      </c>
      <c r="H789" s="14" t="n">
        <v>66</v>
      </c>
      <c r="I789" s="16" t="n">
        <v>66</v>
      </c>
      <c r="J789" s="16" t="n">
        <v>12</v>
      </c>
      <c r="K789" s="16" t="n">
        <v>139</v>
      </c>
      <c r="L789" s="17" t="n">
        <v>7</v>
      </c>
      <c r="M789" s="18" t="n">
        <v>7</v>
      </c>
      <c r="N789" s="18" t="n">
        <v>66</v>
      </c>
      <c r="O789" s="19" t="n">
        <v>2</v>
      </c>
      <c r="P789" s="20" t="s">
        <v>350</v>
      </c>
    </row>
    <row r="790" customFormat="false" ht="13.8" hidden="false" customHeight="false" outlineLevel="0" collapsed="false">
      <c r="B790" s="12" t="s">
        <v>353</v>
      </c>
      <c r="C790" s="12" t="s">
        <v>20</v>
      </c>
      <c r="D790" s="13" t="n">
        <v>8</v>
      </c>
      <c r="E790" s="13" t="n">
        <v>66</v>
      </c>
      <c r="F790" s="14" t="n">
        <v>66</v>
      </c>
      <c r="G790" s="15" t="n">
        <v>66</v>
      </c>
      <c r="H790" s="14" t="n">
        <v>66</v>
      </c>
      <c r="I790" s="16" t="n">
        <v>66</v>
      </c>
      <c r="J790" s="16" t="n">
        <v>12</v>
      </c>
      <c r="K790" s="16" t="n">
        <v>140</v>
      </c>
      <c r="L790" s="17" t="n">
        <v>8</v>
      </c>
      <c r="M790" s="18" t="n">
        <v>8</v>
      </c>
      <c r="N790" s="18" t="n">
        <v>66</v>
      </c>
      <c r="O790" s="19" t="n">
        <v>2</v>
      </c>
      <c r="P790" s="20" t="s">
        <v>350</v>
      </c>
    </row>
    <row r="791" customFormat="false" ht="13.8" hidden="false" customHeight="false" outlineLevel="0" collapsed="false">
      <c r="B791" s="12" t="s">
        <v>353</v>
      </c>
      <c r="C791" s="12" t="s">
        <v>21</v>
      </c>
      <c r="D791" s="13" t="n">
        <v>9</v>
      </c>
      <c r="E791" s="13" t="n">
        <v>66</v>
      </c>
      <c r="F791" s="14" t="n">
        <v>66</v>
      </c>
      <c r="G791" s="15" t="n">
        <v>66</v>
      </c>
      <c r="H791" s="14" t="n">
        <v>66</v>
      </c>
      <c r="I791" s="16" t="n">
        <v>66</v>
      </c>
      <c r="J791" s="16" t="n">
        <v>12</v>
      </c>
      <c r="K791" s="16" t="n">
        <v>141</v>
      </c>
      <c r="L791" s="17" t="n">
        <v>9</v>
      </c>
      <c r="M791" s="18" t="n">
        <v>9</v>
      </c>
      <c r="N791" s="18" t="n">
        <v>66</v>
      </c>
      <c r="O791" s="19" t="n">
        <v>2</v>
      </c>
      <c r="P791" s="20" t="s">
        <v>350</v>
      </c>
    </row>
    <row r="792" customFormat="false" ht="13.8" hidden="false" customHeight="false" outlineLevel="0" collapsed="false">
      <c r="B792" s="12" t="s">
        <v>353</v>
      </c>
      <c r="C792" s="12" t="s">
        <v>22</v>
      </c>
      <c r="D792" s="13" t="n">
        <v>10</v>
      </c>
      <c r="E792" s="13" t="n">
        <v>66</v>
      </c>
      <c r="F792" s="14" t="n">
        <v>66</v>
      </c>
      <c r="G792" s="15" t="n">
        <v>66</v>
      </c>
      <c r="H792" s="14" t="n">
        <v>66</v>
      </c>
      <c r="I792" s="16" t="n">
        <v>66</v>
      </c>
      <c r="J792" s="16" t="n">
        <v>12</v>
      </c>
      <c r="K792" s="16" t="n">
        <v>142</v>
      </c>
      <c r="L792" s="17" t="n">
        <v>10</v>
      </c>
      <c r="M792" s="18" t="n">
        <v>10</v>
      </c>
      <c r="N792" s="18" t="n">
        <v>66</v>
      </c>
      <c r="O792" s="19" t="n">
        <v>2</v>
      </c>
      <c r="P792" s="20" t="s">
        <v>350</v>
      </c>
    </row>
    <row r="793" customFormat="false" ht="13.8" hidden="false" customHeight="false" outlineLevel="0" collapsed="false">
      <c r="B793" s="12" t="s">
        <v>353</v>
      </c>
      <c r="C793" s="12" t="s">
        <v>23</v>
      </c>
      <c r="D793" s="13" t="n">
        <v>11</v>
      </c>
      <c r="E793" s="13" t="n">
        <v>66</v>
      </c>
      <c r="F793" s="14" t="n">
        <v>66</v>
      </c>
      <c r="G793" s="15" t="n">
        <v>66</v>
      </c>
      <c r="H793" s="14" t="n">
        <v>66</v>
      </c>
      <c r="I793" s="16" t="n">
        <v>66</v>
      </c>
      <c r="J793" s="16" t="n">
        <v>12</v>
      </c>
      <c r="K793" s="16" t="n">
        <v>143</v>
      </c>
      <c r="L793" s="17" t="n">
        <v>11</v>
      </c>
      <c r="M793" s="18" t="n">
        <v>11</v>
      </c>
      <c r="N793" s="18" t="n">
        <v>66</v>
      </c>
      <c r="O793" s="19" t="n">
        <v>2</v>
      </c>
      <c r="P793" s="20" t="s">
        <v>350</v>
      </c>
    </row>
    <row r="794" s="21" customFormat="true" ht="13.8" hidden="false" customHeight="false" outlineLevel="0" collapsed="false">
      <c r="B794" s="22" t="s">
        <v>353</v>
      </c>
      <c r="C794" s="22" t="s">
        <v>24</v>
      </c>
      <c r="D794" s="23" t="n">
        <v>12</v>
      </c>
      <c r="E794" s="23" t="n">
        <v>66</v>
      </c>
      <c r="F794" s="24" t="n">
        <v>66</v>
      </c>
      <c r="G794" s="25" t="n">
        <v>66</v>
      </c>
      <c r="H794" s="24" t="n">
        <v>66</v>
      </c>
      <c r="I794" s="26" t="n">
        <v>66</v>
      </c>
      <c r="J794" s="16" t="n">
        <v>12</v>
      </c>
      <c r="K794" s="16" t="n">
        <v>144</v>
      </c>
      <c r="L794" s="27" t="n">
        <v>12</v>
      </c>
      <c r="M794" s="28" t="n">
        <v>12</v>
      </c>
      <c r="N794" s="28" t="n">
        <v>66</v>
      </c>
      <c r="O794" s="19" t="n">
        <v>2</v>
      </c>
      <c r="P794" s="20" t="s">
        <v>350</v>
      </c>
    </row>
    <row r="795" s="32" customFormat="true" ht="15" hidden="false" customHeight="false" outlineLevel="0" collapsed="false">
      <c r="A795" s="30" t="s">
        <v>188</v>
      </c>
      <c r="B795" s="30"/>
      <c r="C795" s="30"/>
      <c r="D795" s="30" t="n">
        <v>66</v>
      </c>
      <c r="E795" s="30"/>
      <c r="F795" s="30" t="n">
        <v>66</v>
      </c>
      <c r="G795" s="30" t="n">
        <v>66</v>
      </c>
      <c r="H795" s="30" t="n">
        <v>66</v>
      </c>
      <c r="I795" s="30" t="n">
        <v>66</v>
      </c>
      <c r="J795" s="30"/>
      <c r="K795" s="30"/>
      <c r="L795" s="30" t="n">
        <v>792</v>
      </c>
      <c r="M795" s="30" t="n">
        <v>66</v>
      </c>
      <c r="N795" s="30"/>
      <c r="O795" s="31"/>
      <c r="P795" s="31"/>
    </row>
  </sheetData>
  <mergeCells count="5">
    <mergeCell ref="D1:E1"/>
    <mergeCell ref="M1:N1"/>
    <mergeCell ref="D795:E795"/>
    <mergeCell ref="I795:K795"/>
    <mergeCell ref="M795:N79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90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pane xSplit="0" ySplit="2" topLeftCell="A237" activePane="bottomLeft" state="frozen"/>
      <selection pane="topLeft" activeCell="E1" activeCellId="0" sqref="E1"/>
      <selection pane="bottomLeft" activeCell="J123" activeCellId="0" sqref="J12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1" width="18.14"/>
    <col collapsed="false" customWidth="true" hidden="false" outlineLevel="0" max="3" min="3" style="1" width="17.42"/>
    <col collapsed="false" customWidth="true" hidden="false" outlineLevel="0" max="4" min="4" style="1" width="13.01"/>
    <col collapsed="false" customWidth="true" hidden="false" outlineLevel="0" max="5" min="5" style="1" width="21.57"/>
    <col collapsed="false" customWidth="true" hidden="false" outlineLevel="0" max="6" min="6" style="1" width="19.99"/>
    <col collapsed="false" customWidth="true" hidden="false" outlineLevel="0" max="7" min="7" style="1" width="15"/>
    <col collapsed="false" customWidth="true" hidden="false" outlineLevel="0" max="8" min="8" style="1" width="13.29"/>
    <col collapsed="false" customWidth="true" hidden="false" outlineLevel="0" max="9" min="9" style="1" width="10.99"/>
    <col collapsed="false" customWidth="true" hidden="false" outlineLevel="0" max="11" min="10" style="1" width="13.29"/>
    <col collapsed="false" customWidth="true" hidden="false" outlineLevel="0" max="13" min="12" style="1" width="13.7"/>
    <col collapsed="false" customWidth="true" hidden="false" outlineLevel="0" max="14" min="14" style="1" width="21.86"/>
    <col collapsed="false" customWidth="true" hidden="false" outlineLevel="0" max="15" min="15" style="1" width="13.29"/>
    <col collapsed="false" customWidth="true" hidden="false" outlineLevel="0" max="16" min="16" style="1" width="14.57"/>
    <col collapsed="false" customWidth="true" hidden="false" outlineLevel="0" max="17" min="17" style="0" width="15.29"/>
  </cols>
  <sheetData>
    <row r="1" customFormat="false" ht="15" hidden="false" customHeight="true" outlineLevel="0" collapsed="false">
      <c r="D1" s="2" t="s">
        <v>0</v>
      </c>
      <c r="E1" s="2"/>
      <c r="M1" s="3" t="s">
        <v>0</v>
      </c>
      <c r="N1" s="3"/>
    </row>
    <row r="2" customFormat="false" ht="29.25" hidden="false" customHeight="true" outlineLevel="0" collapsed="false"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9" t="s">
        <v>9</v>
      </c>
      <c r="K2" s="9" t="s">
        <v>10</v>
      </c>
      <c r="L2" s="8" t="s">
        <v>11</v>
      </c>
      <c r="M2" s="10" t="s">
        <v>12</v>
      </c>
      <c r="N2" s="10" t="s">
        <v>13</v>
      </c>
      <c r="O2" s="11" t="s">
        <v>14</v>
      </c>
      <c r="P2" s="11" t="s">
        <v>15</v>
      </c>
    </row>
    <row r="3" customFormat="false" ht="15" hidden="false" customHeight="false" outlineLevel="0" collapsed="false">
      <c r="B3" s="12" t="s">
        <v>17</v>
      </c>
      <c r="C3" s="12" t="s">
        <v>354</v>
      </c>
      <c r="D3" s="13" t="n">
        <v>1</v>
      </c>
      <c r="E3" s="13" t="n">
        <v>1</v>
      </c>
      <c r="F3" s="14" t="n">
        <f aca="false">$E3</f>
        <v>1</v>
      </c>
      <c r="G3" s="15" t="n">
        <f aca="false">$E3</f>
        <v>1</v>
      </c>
      <c r="H3" s="14" t="n">
        <f aca="false">$E3</f>
        <v>1</v>
      </c>
      <c r="I3" s="16" t="n">
        <f aca="false">$E3</f>
        <v>1</v>
      </c>
      <c r="J3" s="16" t="n">
        <v>13</v>
      </c>
      <c r="K3" s="16" t="n">
        <v>1</v>
      </c>
      <c r="L3" s="17" t="n">
        <f aca="false">$D3</f>
        <v>1</v>
      </c>
      <c r="M3" s="18" t="n">
        <f aca="false">$D3</f>
        <v>1</v>
      </c>
      <c r="N3" s="18" t="n">
        <v>1</v>
      </c>
      <c r="O3" s="19" t="s">
        <v>355</v>
      </c>
      <c r="P3" s="19" t="s">
        <v>19</v>
      </c>
    </row>
    <row r="4" customFormat="false" ht="15" hidden="false" customHeight="false" outlineLevel="0" collapsed="false">
      <c r="B4" s="12" t="s">
        <v>17</v>
      </c>
      <c r="C4" s="12" t="s">
        <v>356</v>
      </c>
      <c r="D4" s="13" t="n">
        <v>2</v>
      </c>
      <c r="E4" s="13" t="n">
        <v>1</v>
      </c>
      <c r="F4" s="14" t="n">
        <f aca="false">$E4</f>
        <v>1</v>
      </c>
      <c r="G4" s="15" t="n">
        <f aca="false">$E4</f>
        <v>1</v>
      </c>
      <c r="H4" s="14" t="n">
        <f aca="false">$E4</f>
        <v>1</v>
      </c>
      <c r="I4" s="16" t="n">
        <f aca="false">$E4</f>
        <v>1</v>
      </c>
      <c r="J4" s="16" t="n">
        <v>13</v>
      </c>
      <c r="K4" s="16" t="n">
        <v>2</v>
      </c>
      <c r="L4" s="17" t="n">
        <f aca="false">$D4</f>
        <v>2</v>
      </c>
      <c r="M4" s="18" t="n">
        <v>1</v>
      </c>
      <c r="N4" s="18" t="n">
        <v>2</v>
      </c>
      <c r="O4" s="19" t="s">
        <v>357</v>
      </c>
      <c r="P4" s="19" t="s">
        <v>19</v>
      </c>
    </row>
    <row r="5" customFormat="false" ht="15" hidden="false" customHeight="false" outlineLevel="0" collapsed="false">
      <c r="B5" s="12" t="s">
        <v>25</v>
      </c>
      <c r="C5" s="12" t="s">
        <v>354</v>
      </c>
      <c r="D5" s="13" t="n">
        <v>3</v>
      </c>
      <c r="E5" s="13" t="n">
        <v>1</v>
      </c>
      <c r="F5" s="14" t="n">
        <f aca="false">$E5</f>
        <v>1</v>
      </c>
      <c r="G5" s="15" t="n">
        <f aca="false">$E5</f>
        <v>1</v>
      </c>
      <c r="H5" s="14" t="n">
        <f aca="false">$E5</f>
        <v>1</v>
      </c>
      <c r="I5" s="16" t="n">
        <f aca="false">$E5</f>
        <v>1</v>
      </c>
      <c r="J5" s="16" t="n">
        <v>13</v>
      </c>
      <c r="K5" s="16" t="n">
        <v>3</v>
      </c>
      <c r="L5" s="17" t="n">
        <f aca="false">$D5</f>
        <v>3</v>
      </c>
      <c r="M5" s="18" t="n">
        <v>2</v>
      </c>
      <c r="N5" s="18" t="n">
        <v>1</v>
      </c>
      <c r="O5" s="19" t="s">
        <v>355</v>
      </c>
      <c r="P5" s="19" t="s">
        <v>19</v>
      </c>
    </row>
    <row r="6" customFormat="false" ht="15" hidden="false" customHeight="false" outlineLevel="0" collapsed="false">
      <c r="B6" s="12" t="s">
        <v>25</v>
      </c>
      <c r="C6" s="12" t="s">
        <v>356</v>
      </c>
      <c r="D6" s="13" t="n">
        <v>4</v>
      </c>
      <c r="E6" s="13" t="n">
        <v>1</v>
      </c>
      <c r="F6" s="14" t="n">
        <f aca="false">$E6</f>
        <v>1</v>
      </c>
      <c r="G6" s="15" t="n">
        <f aca="false">$E6</f>
        <v>1</v>
      </c>
      <c r="H6" s="14" t="n">
        <f aca="false">$E6</f>
        <v>1</v>
      </c>
      <c r="I6" s="16" t="n">
        <f aca="false">$E6</f>
        <v>1</v>
      </c>
      <c r="J6" s="16" t="n">
        <v>13</v>
      </c>
      <c r="K6" s="16" t="n">
        <v>4</v>
      </c>
      <c r="L6" s="17" t="n">
        <f aca="false">$D6</f>
        <v>4</v>
      </c>
      <c r="M6" s="18" t="n">
        <v>2</v>
      </c>
      <c r="N6" s="18" t="n">
        <v>2</v>
      </c>
      <c r="O6" s="19" t="s">
        <v>357</v>
      </c>
      <c r="P6" s="19" t="s">
        <v>19</v>
      </c>
    </row>
    <row r="7" customFormat="false" ht="15" hidden="false" customHeight="false" outlineLevel="0" collapsed="false">
      <c r="B7" s="12" t="s">
        <v>26</v>
      </c>
      <c r="C7" s="12" t="s">
        <v>354</v>
      </c>
      <c r="D7" s="13" t="n">
        <v>5</v>
      </c>
      <c r="E7" s="13" t="n">
        <v>1</v>
      </c>
      <c r="F7" s="14" t="n">
        <f aca="false">$E7</f>
        <v>1</v>
      </c>
      <c r="G7" s="15" t="n">
        <f aca="false">$E7</f>
        <v>1</v>
      </c>
      <c r="H7" s="14" t="n">
        <f aca="false">$E7</f>
        <v>1</v>
      </c>
      <c r="I7" s="16" t="n">
        <f aca="false">$E7</f>
        <v>1</v>
      </c>
      <c r="J7" s="16" t="n">
        <v>13</v>
      </c>
      <c r="K7" s="16" t="n">
        <v>5</v>
      </c>
      <c r="L7" s="17" t="n">
        <f aca="false">$D7</f>
        <v>5</v>
      </c>
      <c r="M7" s="18" t="n">
        <v>3</v>
      </c>
      <c r="N7" s="18" t="n">
        <v>1</v>
      </c>
      <c r="O7" s="19" t="s">
        <v>355</v>
      </c>
      <c r="P7" s="19" t="s">
        <v>19</v>
      </c>
    </row>
    <row r="8" customFormat="false" ht="15" hidden="false" customHeight="false" outlineLevel="0" collapsed="false">
      <c r="B8" s="12" t="s">
        <v>26</v>
      </c>
      <c r="C8" s="12" t="s">
        <v>356</v>
      </c>
      <c r="D8" s="13" t="n">
        <v>6</v>
      </c>
      <c r="E8" s="13" t="n">
        <v>1</v>
      </c>
      <c r="F8" s="14" t="n">
        <f aca="false">$E8</f>
        <v>1</v>
      </c>
      <c r="G8" s="15" t="n">
        <f aca="false">$E8</f>
        <v>1</v>
      </c>
      <c r="H8" s="14" t="n">
        <f aca="false">$E8</f>
        <v>1</v>
      </c>
      <c r="I8" s="16" t="n">
        <f aca="false">$E8</f>
        <v>1</v>
      </c>
      <c r="J8" s="16" t="n">
        <v>13</v>
      </c>
      <c r="K8" s="16" t="n">
        <v>6</v>
      </c>
      <c r="L8" s="17" t="n">
        <f aca="false">$D8</f>
        <v>6</v>
      </c>
      <c r="M8" s="18" t="n">
        <v>3</v>
      </c>
      <c r="N8" s="18" t="n">
        <v>2</v>
      </c>
      <c r="O8" s="19" t="s">
        <v>357</v>
      </c>
      <c r="P8" s="19" t="s">
        <v>19</v>
      </c>
    </row>
    <row r="9" s="1" customFormat="true" ht="15" hidden="false" customHeight="false" outlineLevel="0" collapsed="false">
      <c r="B9" s="12" t="s">
        <v>27</v>
      </c>
      <c r="C9" s="12" t="s">
        <v>354</v>
      </c>
      <c r="D9" s="13" t="n">
        <v>7</v>
      </c>
      <c r="E9" s="13" t="n">
        <v>1</v>
      </c>
      <c r="F9" s="14" t="n">
        <f aca="false">$E9</f>
        <v>1</v>
      </c>
      <c r="G9" s="15" t="n">
        <f aca="false">$E9</f>
        <v>1</v>
      </c>
      <c r="H9" s="14" t="n">
        <f aca="false">$E9</f>
        <v>1</v>
      </c>
      <c r="I9" s="16" t="n">
        <f aca="false">$E9</f>
        <v>1</v>
      </c>
      <c r="J9" s="16" t="n">
        <v>13</v>
      </c>
      <c r="K9" s="16" t="n">
        <v>7</v>
      </c>
      <c r="L9" s="17" t="n">
        <f aca="false">$D9</f>
        <v>7</v>
      </c>
      <c r="M9" s="18" t="n">
        <v>4</v>
      </c>
      <c r="N9" s="18" t="n">
        <v>1</v>
      </c>
      <c r="O9" s="19" t="s">
        <v>355</v>
      </c>
      <c r="P9" s="19" t="s">
        <v>19</v>
      </c>
    </row>
    <row r="10" s="1" customFormat="true" ht="15" hidden="false" customHeight="false" outlineLevel="0" collapsed="false">
      <c r="B10" s="12" t="s">
        <v>27</v>
      </c>
      <c r="C10" s="12" t="s">
        <v>356</v>
      </c>
      <c r="D10" s="13" t="n">
        <v>8</v>
      </c>
      <c r="E10" s="13" t="n">
        <v>1</v>
      </c>
      <c r="F10" s="14" t="n">
        <f aca="false">$E10</f>
        <v>1</v>
      </c>
      <c r="G10" s="15" t="n">
        <f aca="false">$E10</f>
        <v>1</v>
      </c>
      <c r="H10" s="14" t="n">
        <f aca="false">$E10</f>
        <v>1</v>
      </c>
      <c r="I10" s="16" t="n">
        <f aca="false">$E10</f>
        <v>1</v>
      </c>
      <c r="J10" s="16" t="n">
        <v>13</v>
      </c>
      <c r="K10" s="16" t="n">
        <v>8</v>
      </c>
      <c r="L10" s="17" t="n">
        <f aca="false">$D10</f>
        <v>8</v>
      </c>
      <c r="M10" s="18" t="n">
        <v>4</v>
      </c>
      <c r="N10" s="18" t="n">
        <v>2</v>
      </c>
      <c r="O10" s="19" t="s">
        <v>357</v>
      </c>
      <c r="P10" s="19" t="s">
        <v>19</v>
      </c>
    </row>
    <row r="11" s="1" customFormat="true" ht="15" hidden="false" customHeight="false" outlineLevel="0" collapsed="false">
      <c r="B11" s="12" t="s">
        <v>28</v>
      </c>
      <c r="C11" s="12" t="s">
        <v>354</v>
      </c>
      <c r="D11" s="13" t="n">
        <v>9</v>
      </c>
      <c r="E11" s="13" t="n">
        <v>1</v>
      </c>
      <c r="F11" s="14" t="n">
        <f aca="false">$E11</f>
        <v>1</v>
      </c>
      <c r="G11" s="15" t="n">
        <f aca="false">$E11</f>
        <v>1</v>
      </c>
      <c r="H11" s="14" t="n">
        <f aca="false">$E11</f>
        <v>1</v>
      </c>
      <c r="I11" s="16" t="n">
        <f aca="false">$E11</f>
        <v>1</v>
      </c>
      <c r="J11" s="16" t="n">
        <v>13</v>
      </c>
      <c r="K11" s="16" t="n">
        <v>9</v>
      </c>
      <c r="L11" s="17" t="n">
        <f aca="false">$D11</f>
        <v>9</v>
      </c>
      <c r="M11" s="18" t="n">
        <v>5</v>
      </c>
      <c r="N11" s="18" t="n">
        <v>1</v>
      </c>
      <c r="O11" s="19" t="s">
        <v>355</v>
      </c>
      <c r="P11" s="19" t="s">
        <v>19</v>
      </c>
    </row>
    <row r="12" s="1" customFormat="true" ht="15" hidden="false" customHeight="false" outlineLevel="0" collapsed="false">
      <c r="B12" s="12" t="s">
        <v>28</v>
      </c>
      <c r="C12" s="12" t="s">
        <v>356</v>
      </c>
      <c r="D12" s="13" t="n">
        <v>10</v>
      </c>
      <c r="E12" s="13" t="n">
        <v>1</v>
      </c>
      <c r="F12" s="14" t="n">
        <f aca="false">$E12</f>
        <v>1</v>
      </c>
      <c r="G12" s="15" t="n">
        <f aca="false">$E12</f>
        <v>1</v>
      </c>
      <c r="H12" s="14" t="n">
        <f aca="false">$E12</f>
        <v>1</v>
      </c>
      <c r="I12" s="16" t="n">
        <f aca="false">$E12</f>
        <v>1</v>
      </c>
      <c r="J12" s="16" t="n">
        <v>13</v>
      </c>
      <c r="K12" s="16" t="n">
        <v>10</v>
      </c>
      <c r="L12" s="17" t="n">
        <f aca="false">$D12</f>
        <v>10</v>
      </c>
      <c r="M12" s="18" t="n">
        <v>5</v>
      </c>
      <c r="N12" s="18" t="n">
        <v>2</v>
      </c>
      <c r="O12" s="19" t="s">
        <v>357</v>
      </c>
      <c r="P12" s="19" t="s">
        <v>19</v>
      </c>
    </row>
    <row r="13" s="1" customFormat="true" ht="15" hidden="false" customHeight="false" outlineLevel="0" collapsed="false">
      <c r="B13" s="12" t="s">
        <v>30</v>
      </c>
      <c r="C13" s="12" t="s">
        <v>354</v>
      </c>
      <c r="D13" s="13" t="n">
        <v>11</v>
      </c>
      <c r="E13" s="13" t="n">
        <v>1</v>
      </c>
      <c r="F13" s="14" t="n">
        <f aca="false">$E13</f>
        <v>1</v>
      </c>
      <c r="G13" s="15" t="n">
        <f aca="false">$E13</f>
        <v>1</v>
      </c>
      <c r="H13" s="14" t="n">
        <f aca="false">$E13</f>
        <v>1</v>
      </c>
      <c r="I13" s="16" t="n">
        <f aca="false">$E13</f>
        <v>1</v>
      </c>
      <c r="J13" s="16" t="n">
        <v>13</v>
      </c>
      <c r="K13" s="16" t="n">
        <v>11</v>
      </c>
      <c r="L13" s="17" t="n">
        <f aca="false">$D13</f>
        <v>11</v>
      </c>
      <c r="M13" s="18" t="n">
        <v>6</v>
      </c>
      <c r="N13" s="18" t="n">
        <v>1</v>
      </c>
      <c r="O13" s="19" t="s">
        <v>355</v>
      </c>
      <c r="P13" s="19" t="s">
        <v>19</v>
      </c>
    </row>
    <row r="14" s="1" customFormat="true" ht="15" hidden="false" customHeight="false" outlineLevel="0" collapsed="false">
      <c r="B14" s="12" t="s">
        <v>30</v>
      </c>
      <c r="C14" s="12" t="s">
        <v>356</v>
      </c>
      <c r="D14" s="13" t="n">
        <v>12</v>
      </c>
      <c r="E14" s="13" t="n">
        <v>1</v>
      </c>
      <c r="F14" s="14" t="n">
        <f aca="false">$E14</f>
        <v>1</v>
      </c>
      <c r="G14" s="15" t="n">
        <f aca="false">$E14</f>
        <v>1</v>
      </c>
      <c r="H14" s="14" t="n">
        <f aca="false">$E14</f>
        <v>1</v>
      </c>
      <c r="I14" s="16" t="n">
        <f aca="false">$E14</f>
        <v>1</v>
      </c>
      <c r="J14" s="16" t="n">
        <v>13</v>
      </c>
      <c r="K14" s="16" t="n">
        <v>12</v>
      </c>
      <c r="L14" s="17" t="n">
        <f aca="false">$D14</f>
        <v>12</v>
      </c>
      <c r="M14" s="18" t="n">
        <v>6</v>
      </c>
      <c r="N14" s="18" t="n">
        <v>2</v>
      </c>
      <c r="O14" s="19" t="s">
        <v>357</v>
      </c>
      <c r="P14" s="19" t="s">
        <v>19</v>
      </c>
    </row>
    <row r="15" s="1" customFormat="true" ht="15" hidden="false" customHeight="false" outlineLevel="0" collapsed="false">
      <c r="B15" s="12" t="s">
        <v>31</v>
      </c>
      <c r="C15" s="12" t="s">
        <v>354</v>
      </c>
      <c r="D15" s="13" t="n">
        <v>1</v>
      </c>
      <c r="E15" s="13" t="n">
        <v>2</v>
      </c>
      <c r="F15" s="14" t="n">
        <f aca="false">$E15</f>
        <v>2</v>
      </c>
      <c r="G15" s="15" t="n">
        <f aca="false">$E15</f>
        <v>2</v>
      </c>
      <c r="H15" s="14" t="n">
        <f aca="false">$E15</f>
        <v>2</v>
      </c>
      <c r="I15" s="16" t="n">
        <f aca="false">$E15</f>
        <v>2</v>
      </c>
      <c r="J15" s="16" t="n">
        <v>13</v>
      </c>
      <c r="K15" s="16" t="n">
        <v>13</v>
      </c>
      <c r="L15" s="17" t="n">
        <f aca="false">$D15</f>
        <v>1</v>
      </c>
      <c r="M15" s="18" t="n">
        <v>7</v>
      </c>
      <c r="N15" s="18" t="n">
        <v>1</v>
      </c>
      <c r="O15" s="19" t="s">
        <v>355</v>
      </c>
      <c r="P15" s="19" t="s">
        <v>19</v>
      </c>
    </row>
    <row r="16" s="1" customFormat="true" ht="15" hidden="false" customHeight="false" outlineLevel="0" collapsed="false">
      <c r="B16" s="12" t="s">
        <v>31</v>
      </c>
      <c r="C16" s="12" t="s">
        <v>356</v>
      </c>
      <c r="D16" s="13" t="n">
        <v>2</v>
      </c>
      <c r="E16" s="13" t="n">
        <v>2</v>
      </c>
      <c r="F16" s="14" t="n">
        <f aca="false">$E16</f>
        <v>2</v>
      </c>
      <c r="G16" s="15" t="n">
        <f aca="false">$E16</f>
        <v>2</v>
      </c>
      <c r="H16" s="14" t="n">
        <f aca="false">$E16</f>
        <v>2</v>
      </c>
      <c r="I16" s="16" t="n">
        <f aca="false">$E16</f>
        <v>2</v>
      </c>
      <c r="J16" s="16" t="n">
        <v>13</v>
      </c>
      <c r="K16" s="16" t="n">
        <v>14</v>
      </c>
      <c r="L16" s="17" t="n">
        <f aca="false">$D16</f>
        <v>2</v>
      </c>
      <c r="M16" s="18" t="n">
        <v>7</v>
      </c>
      <c r="N16" s="18" t="n">
        <v>2</v>
      </c>
      <c r="O16" s="19" t="s">
        <v>357</v>
      </c>
      <c r="P16" s="19" t="s">
        <v>19</v>
      </c>
    </row>
    <row r="17" s="1" customFormat="true" ht="15" hidden="false" customHeight="false" outlineLevel="0" collapsed="false">
      <c r="B17" s="12" t="s">
        <v>32</v>
      </c>
      <c r="C17" s="12" t="s">
        <v>354</v>
      </c>
      <c r="D17" s="13" t="n">
        <v>3</v>
      </c>
      <c r="E17" s="13" t="n">
        <v>2</v>
      </c>
      <c r="F17" s="14" t="n">
        <f aca="false">$E17</f>
        <v>2</v>
      </c>
      <c r="G17" s="15" t="n">
        <f aca="false">$E17</f>
        <v>2</v>
      </c>
      <c r="H17" s="14" t="n">
        <f aca="false">$E17</f>
        <v>2</v>
      </c>
      <c r="I17" s="16" t="n">
        <f aca="false">$E17</f>
        <v>2</v>
      </c>
      <c r="J17" s="16" t="n">
        <v>13</v>
      </c>
      <c r="K17" s="16" t="n">
        <v>15</v>
      </c>
      <c r="L17" s="17" t="n">
        <f aca="false">$D17</f>
        <v>3</v>
      </c>
      <c r="M17" s="18" t="n">
        <v>8</v>
      </c>
      <c r="N17" s="18" t="n">
        <v>1</v>
      </c>
      <c r="O17" s="19" t="s">
        <v>355</v>
      </c>
      <c r="P17" s="19" t="s">
        <v>19</v>
      </c>
    </row>
    <row r="18" s="1" customFormat="true" ht="15" hidden="false" customHeight="false" outlineLevel="0" collapsed="false">
      <c r="B18" s="12" t="s">
        <v>32</v>
      </c>
      <c r="C18" s="12" t="s">
        <v>356</v>
      </c>
      <c r="D18" s="13" t="n">
        <v>4</v>
      </c>
      <c r="E18" s="13" t="n">
        <v>2</v>
      </c>
      <c r="F18" s="14" t="n">
        <f aca="false">$E18</f>
        <v>2</v>
      </c>
      <c r="G18" s="15" t="n">
        <f aca="false">$E18</f>
        <v>2</v>
      </c>
      <c r="H18" s="14" t="n">
        <f aca="false">$E18</f>
        <v>2</v>
      </c>
      <c r="I18" s="16" t="n">
        <f aca="false">$E18</f>
        <v>2</v>
      </c>
      <c r="J18" s="16" t="n">
        <v>13</v>
      </c>
      <c r="K18" s="16" t="n">
        <v>16</v>
      </c>
      <c r="L18" s="17" t="n">
        <f aca="false">$D18</f>
        <v>4</v>
      </c>
      <c r="M18" s="18" t="n">
        <v>8</v>
      </c>
      <c r="N18" s="18" t="n">
        <v>2</v>
      </c>
      <c r="O18" s="19" t="s">
        <v>357</v>
      </c>
      <c r="P18" s="19" t="s">
        <v>19</v>
      </c>
    </row>
    <row r="19" s="1" customFormat="true" ht="15" hidden="false" customHeight="false" outlineLevel="0" collapsed="false">
      <c r="B19" s="12" t="s">
        <v>33</v>
      </c>
      <c r="C19" s="12" t="s">
        <v>354</v>
      </c>
      <c r="D19" s="13" t="n">
        <v>5</v>
      </c>
      <c r="E19" s="13" t="n">
        <v>2</v>
      </c>
      <c r="F19" s="14" t="n">
        <f aca="false">$E19</f>
        <v>2</v>
      </c>
      <c r="G19" s="15" t="n">
        <f aca="false">$E19</f>
        <v>2</v>
      </c>
      <c r="H19" s="14" t="n">
        <f aca="false">$E19</f>
        <v>2</v>
      </c>
      <c r="I19" s="16" t="n">
        <f aca="false">$E19</f>
        <v>2</v>
      </c>
      <c r="J19" s="16" t="n">
        <v>13</v>
      </c>
      <c r="K19" s="16" t="n">
        <v>17</v>
      </c>
      <c r="L19" s="17" t="n">
        <f aca="false">$D19</f>
        <v>5</v>
      </c>
      <c r="M19" s="18" t="n">
        <v>9</v>
      </c>
      <c r="N19" s="18" t="n">
        <v>1</v>
      </c>
      <c r="O19" s="19" t="s">
        <v>355</v>
      </c>
      <c r="P19" s="19" t="s">
        <v>19</v>
      </c>
    </row>
    <row r="20" s="1" customFormat="true" ht="15" hidden="false" customHeight="false" outlineLevel="0" collapsed="false">
      <c r="B20" s="12" t="s">
        <v>33</v>
      </c>
      <c r="C20" s="12" t="s">
        <v>356</v>
      </c>
      <c r="D20" s="13" t="n">
        <v>6</v>
      </c>
      <c r="E20" s="13" t="n">
        <v>2</v>
      </c>
      <c r="F20" s="14" t="n">
        <f aca="false">$E20</f>
        <v>2</v>
      </c>
      <c r="G20" s="15" t="n">
        <f aca="false">$E20</f>
        <v>2</v>
      </c>
      <c r="H20" s="14" t="n">
        <f aca="false">$E20</f>
        <v>2</v>
      </c>
      <c r="I20" s="16" t="n">
        <f aca="false">$E20</f>
        <v>2</v>
      </c>
      <c r="J20" s="16" t="n">
        <v>13</v>
      </c>
      <c r="K20" s="16" t="n">
        <v>18</v>
      </c>
      <c r="L20" s="17" t="n">
        <f aca="false">$D20</f>
        <v>6</v>
      </c>
      <c r="M20" s="18" t="n">
        <v>9</v>
      </c>
      <c r="N20" s="18" t="n">
        <v>2</v>
      </c>
      <c r="O20" s="19" t="s">
        <v>357</v>
      </c>
      <c r="P20" s="19" t="s">
        <v>19</v>
      </c>
    </row>
    <row r="21" s="1" customFormat="true" ht="15" hidden="false" customHeight="false" outlineLevel="0" collapsed="false">
      <c r="B21" s="12" t="s">
        <v>35</v>
      </c>
      <c r="C21" s="12" t="s">
        <v>354</v>
      </c>
      <c r="D21" s="13" t="n">
        <v>7</v>
      </c>
      <c r="E21" s="13" t="n">
        <v>2</v>
      </c>
      <c r="F21" s="14" t="n">
        <f aca="false">$E21</f>
        <v>2</v>
      </c>
      <c r="G21" s="15" t="n">
        <f aca="false">$E21</f>
        <v>2</v>
      </c>
      <c r="H21" s="14" t="n">
        <f aca="false">$E21</f>
        <v>2</v>
      </c>
      <c r="I21" s="16" t="n">
        <f aca="false">$E21</f>
        <v>2</v>
      </c>
      <c r="J21" s="16" t="n">
        <v>13</v>
      </c>
      <c r="K21" s="16" t="n">
        <v>19</v>
      </c>
      <c r="L21" s="17" t="n">
        <f aca="false">$D21</f>
        <v>7</v>
      </c>
      <c r="M21" s="18" t="n">
        <v>10</v>
      </c>
      <c r="N21" s="18" t="n">
        <v>1</v>
      </c>
      <c r="O21" s="19" t="s">
        <v>355</v>
      </c>
      <c r="P21" s="19" t="s">
        <v>19</v>
      </c>
    </row>
    <row r="22" s="1" customFormat="true" ht="15" hidden="false" customHeight="false" outlineLevel="0" collapsed="false">
      <c r="B22" s="12" t="s">
        <v>35</v>
      </c>
      <c r="C22" s="12" t="s">
        <v>356</v>
      </c>
      <c r="D22" s="13" t="n">
        <v>8</v>
      </c>
      <c r="E22" s="13" t="n">
        <v>2</v>
      </c>
      <c r="F22" s="14" t="n">
        <f aca="false">$E22</f>
        <v>2</v>
      </c>
      <c r="G22" s="15" t="n">
        <f aca="false">$E22</f>
        <v>2</v>
      </c>
      <c r="H22" s="14" t="n">
        <f aca="false">$E22</f>
        <v>2</v>
      </c>
      <c r="I22" s="16" t="n">
        <f aca="false">$E22</f>
        <v>2</v>
      </c>
      <c r="J22" s="16" t="n">
        <v>13</v>
      </c>
      <c r="K22" s="16" t="n">
        <v>20</v>
      </c>
      <c r="L22" s="17" t="n">
        <f aca="false">$D22</f>
        <v>8</v>
      </c>
      <c r="M22" s="18" t="n">
        <v>10</v>
      </c>
      <c r="N22" s="18" t="n">
        <v>2</v>
      </c>
      <c r="O22" s="19" t="s">
        <v>357</v>
      </c>
      <c r="P22" s="19" t="s">
        <v>19</v>
      </c>
    </row>
    <row r="23" s="1" customFormat="true" ht="15" hidden="false" customHeight="false" outlineLevel="0" collapsed="false">
      <c r="B23" s="12" t="s">
        <v>36</v>
      </c>
      <c r="C23" s="12" t="s">
        <v>354</v>
      </c>
      <c r="D23" s="13" t="n">
        <v>9</v>
      </c>
      <c r="E23" s="13" t="n">
        <v>2</v>
      </c>
      <c r="F23" s="14" t="n">
        <f aca="false">$E23</f>
        <v>2</v>
      </c>
      <c r="G23" s="15" t="n">
        <f aca="false">$E23</f>
        <v>2</v>
      </c>
      <c r="H23" s="14" t="n">
        <f aca="false">$E23</f>
        <v>2</v>
      </c>
      <c r="I23" s="16" t="n">
        <f aca="false">$E23</f>
        <v>2</v>
      </c>
      <c r="J23" s="16" t="n">
        <v>13</v>
      </c>
      <c r="K23" s="16" t="n">
        <v>21</v>
      </c>
      <c r="L23" s="17" t="n">
        <f aca="false">$D23</f>
        <v>9</v>
      </c>
      <c r="M23" s="18" t="n">
        <v>11</v>
      </c>
      <c r="N23" s="18" t="n">
        <v>1</v>
      </c>
      <c r="O23" s="19" t="s">
        <v>355</v>
      </c>
      <c r="P23" s="19" t="s">
        <v>19</v>
      </c>
    </row>
    <row r="24" s="1" customFormat="true" ht="15" hidden="false" customHeight="false" outlineLevel="0" collapsed="false">
      <c r="B24" s="12" t="s">
        <v>36</v>
      </c>
      <c r="C24" s="12" t="s">
        <v>356</v>
      </c>
      <c r="D24" s="13" t="n">
        <v>10</v>
      </c>
      <c r="E24" s="13" t="n">
        <v>2</v>
      </c>
      <c r="F24" s="14" t="n">
        <f aca="false">$E24</f>
        <v>2</v>
      </c>
      <c r="G24" s="15" t="n">
        <f aca="false">$E24</f>
        <v>2</v>
      </c>
      <c r="H24" s="14" t="n">
        <f aca="false">$E24</f>
        <v>2</v>
      </c>
      <c r="I24" s="16" t="n">
        <f aca="false">$E24</f>
        <v>2</v>
      </c>
      <c r="J24" s="16" t="n">
        <v>13</v>
      </c>
      <c r="K24" s="16" t="n">
        <v>22</v>
      </c>
      <c r="L24" s="17" t="n">
        <f aca="false">$D24</f>
        <v>10</v>
      </c>
      <c r="M24" s="18" t="n">
        <v>11</v>
      </c>
      <c r="N24" s="18" t="n">
        <v>2</v>
      </c>
      <c r="O24" s="19" t="s">
        <v>357</v>
      </c>
      <c r="P24" s="19" t="s">
        <v>19</v>
      </c>
    </row>
    <row r="25" s="1" customFormat="true" ht="15" hidden="false" customHeight="false" outlineLevel="0" collapsed="false">
      <c r="B25" s="12" t="s">
        <v>37</v>
      </c>
      <c r="C25" s="12" t="s">
        <v>354</v>
      </c>
      <c r="D25" s="13" t="n">
        <v>11</v>
      </c>
      <c r="E25" s="13" t="n">
        <v>2</v>
      </c>
      <c r="F25" s="14" t="n">
        <f aca="false">$E25</f>
        <v>2</v>
      </c>
      <c r="G25" s="15" t="n">
        <f aca="false">$E25</f>
        <v>2</v>
      </c>
      <c r="H25" s="14" t="n">
        <f aca="false">$E25</f>
        <v>2</v>
      </c>
      <c r="I25" s="16" t="n">
        <f aca="false">$E25</f>
        <v>2</v>
      </c>
      <c r="J25" s="16" t="n">
        <v>13</v>
      </c>
      <c r="K25" s="16" t="n">
        <v>23</v>
      </c>
      <c r="L25" s="17" t="n">
        <f aca="false">$D25</f>
        <v>11</v>
      </c>
      <c r="M25" s="18" t="n">
        <v>12</v>
      </c>
      <c r="N25" s="18" t="n">
        <v>1</v>
      </c>
      <c r="O25" s="19" t="s">
        <v>355</v>
      </c>
      <c r="P25" s="19" t="s">
        <v>19</v>
      </c>
    </row>
    <row r="26" s="33" customFormat="true" ht="15" hidden="false" customHeight="false" outlineLevel="0" collapsed="false">
      <c r="A26" s="21"/>
      <c r="B26" s="22" t="s">
        <v>37</v>
      </c>
      <c r="C26" s="22" t="s">
        <v>356</v>
      </c>
      <c r="D26" s="13" t="n">
        <v>12</v>
      </c>
      <c r="E26" s="13" t="n">
        <v>2</v>
      </c>
      <c r="F26" s="14" t="n">
        <f aca="false">$E26</f>
        <v>2</v>
      </c>
      <c r="G26" s="15" t="n">
        <f aca="false">$E26</f>
        <v>2</v>
      </c>
      <c r="H26" s="14" t="n">
        <f aca="false">$E26</f>
        <v>2</v>
      </c>
      <c r="I26" s="16" t="n">
        <f aca="false">$E26</f>
        <v>2</v>
      </c>
      <c r="J26" s="16" t="n">
        <v>13</v>
      </c>
      <c r="K26" s="16" t="n">
        <v>24</v>
      </c>
      <c r="L26" s="17" t="n">
        <f aca="false">$D26</f>
        <v>12</v>
      </c>
      <c r="M26" s="28" t="n">
        <v>12</v>
      </c>
      <c r="N26" s="28" t="n">
        <v>2</v>
      </c>
      <c r="O26" s="19" t="s">
        <v>357</v>
      </c>
      <c r="P26" s="19" t="s">
        <v>19</v>
      </c>
    </row>
    <row r="27" customFormat="false" ht="15" hidden="false" customHeight="false" outlineLevel="0" collapsed="false">
      <c r="B27" s="12" t="s">
        <v>38</v>
      </c>
      <c r="C27" s="12" t="s">
        <v>354</v>
      </c>
      <c r="D27" s="13" t="n">
        <v>1</v>
      </c>
      <c r="E27" s="13" t="n">
        <v>3</v>
      </c>
      <c r="F27" s="14" t="n">
        <f aca="false">$E27</f>
        <v>3</v>
      </c>
      <c r="G27" s="15" t="n">
        <f aca="false">$E27</f>
        <v>3</v>
      </c>
      <c r="H27" s="14" t="n">
        <f aca="false">$E27</f>
        <v>3</v>
      </c>
      <c r="I27" s="16" t="n">
        <f aca="false">$E27</f>
        <v>3</v>
      </c>
      <c r="J27" s="16" t="n">
        <v>13</v>
      </c>
      <c r="K27" s="16" t="n">
        <v>25</v>
      </c>
      <c r="L27" s="17" t="n">
        <f aca="false">$D27</f>
        <v>1</v>
      </c>
      <c r="M27" s="18" t="n">
        <v>1</v>
      </c>
      <c r="N27" s="18" t="n">
        <v>3</v>
      </c>
      <c r="O27" s="19" t="s">
        <v>358</v>
      </c>
      <c r="P27" s="19" t="s">
        <v>19</v>
      </c>
    </row>
    <row r="28" customFormat="false" ht="15" hidden="false" customHeight="false" outlineLevel="0" collapsed="false">
      <c r="B28" s="12" t="s">
        <v>38</v>
      </c>
      <c r="C28" s="12" t="s">
        <v>356</v>
      </c>
      <c r="D28" s="13" t="n">
        <v>2</v>
      </c>
      <c r="E28" s="13" t="n">
        <v>3</v>
      </c>
      <c r="F28" s="14" t="n">
        <f aca="false">$E28</f>
        <v>3</v>
      </c>
      <c r="G28" s="15" t="n">
        <f aca="false">$E28</f>
        <v>3</v>
      </c>
      <c r="H28" s="14" t="n">
        <f aca="false">$E28</f>
        <v>3</v>
      </c>
      <c r="I28" s="16" t="n">
        <f aca="false">$E28</f>
        <v>3</v>
      </c>
      <c r="J28" s="16" t="n">
        <v>13</v>
      </c>
      <c r="K28" s="16" t="n">
        <v>26</v>
      </c>
      <c r="L28" s="17" t="n">
        <f aca="false">$D28</f>
        <v>2</v>
      </c>
      <c r="M28" s="18" t="n">
        <v>1</v>
      </c>
      <c r="N28" s="18" t="n">
        <v>4</v>
      </c>
      <c r="O28" s="19" t="s">
        <v>359</v>
      </c>
      <c r="P28" s="19" t="s">
        <v>19</v>
      </c>
    </row>
    <row r="29" customFormat="false" ht="15" hidden="false" customHeight="false" outlineLevel="0" collapsed="false">
      <c r="B29" s="12" t="s">
        <v>40</v>
      </c>
      <c r="C29" s="12" t="s">
        <v>354</v>
      </c>
      <c r="D29" s="13" t="n">
        <v>3</v>
      </c>
      <c r="E29" s="13" t="n">
        <v>3</v>
      </c>
      <c r="F29" s="14" t="n">
        <f aca="false">$E29</f>
        <v>3</v>
      </c>
      <c r="G29" s="15" t="n">
        <f aca="false">$E29</f>
        <v>3</v>
      </c>
      <c r="H29" s="14" t="n">
        <f aca="false">$E29</f>
        <v>3</v>
      </c>
      <c r="I29" s="16" t="n">
        <f aca="false">$E29</f>
        <v>3</v>
      </c>
      <c r="J29" s="16" t="n">
        <v>13</v>
      </c>
      <c r="K29" s="16" t="n">
        <v>27</v>
      </c>
      <c r="L29" s="17" t="n">
        <f aca="false">$D29</f>
        <v>3</v>
      </c>
      <c r="M29" s="18" t="n">
        <v>2</v>
      </c>
      <c r="N29" s="18" t="n">
        <v>3</v>
      </c>
      <c r="O29" s="19" t="s">
        <v>358</v>
      </c>
      <c r="P29" s="19" t="s">
        <v>19</v>
      </c>
    </row>
    <row r="30" customFormat="false" ht="15" hidden="false" customHeight="false" outlineLevel="0" collapsed="false">
      <c r="B30" s="12" t="s">
        <v>40</v>
      </c>
      <c r="C30" s="12" t="s">
        <v>356</v>
      </c>
      <c r="D30" s="13" t="n">
        <v>4</v>
      </c>
      <c r="E30" s="13" t="n">
        <v>3</v>
      </c>
      <c r="F30" s="14" t="n">
        <f aca="false">$E30</f>
        <v>3</v>
      </c>
      <c r="G30" s="15" t="n">
        <f aca="false">$E30</f>
        <v>3</v>
      </c>
      <c r="H30" s="14" t="n">
        <f aca="false">$E30</f>
        <v>3</v>
      </c>
      <c r="I30" s="16" t="n">
        <f aca="false">$E30</f>
        <v>3</v>
      </c>
      <c r="J30" s="16" t="n">
        <v>13</v>
      </c>
      <c r="K30" s="16" t="n">
        <v>28</v>
      </c>
      <c r="L30" s="17" t="n">
        <f aca="false">$D30</f>
        <v>4</v>
      </c>
      <c r="M30" s="18" t="n">
        <v>2</v>
      </c>
      <c r="N30" s="18" t="n">
        <v>4</v>
      </c>
      <c r="O30" s="19" t="s">
        <v>359</v>
      </c>
      <c r="P30" s="19" t="s">
        <v>19</v>
      </c>
    </row>
    <row r="31" customFormat="false" ht="15" hidden="false" customHeight="false" outlineLevel="0" collapsed="false">
      <c r="B31" s="12" t="s">
        <v>41</v>
      </c>
      <c r="C31" s="12" t="s">
        <v>354</v>
      </c>
      <c r="D31" s="13" t="n">
        <v>5</v>
      </c>
      <c r="E31" s="13" t="n">
        <v>3</v>
      </c>
      <c r="F31" s="14" t="n">
        <f aca="false">$E31</f>
        <v>3</v>
      </c>
      <c r="G31" s="15" t="n">
        <f aca="false">$E31</f>
        <v>3</v>
      </c>
      <c r="H31" s="14" t="n">
        <f aca="false">$E31</f>
        <v>3</v>
      </c>
      <c r="I31" s="16" t="n">
        <f aca="false">$E31</f>
        <v>3</v>
      </c>
      <c r="J31" s="16" t="n">
        <v>13</v>
      </c>
      <c r="K31" s="16" t="n">
        <v>29</v>
      </c>
      <c r="L31" s="17" t="n">
        <f aca="false">$D31</f>
        <v>5</v>
      </c>
      <c r="M31" s="18" t="n">
        <v>3</v>
      </c>
      <c r="N31" s="18" t="n">
        <v>3</v>
      </c>
      <c r="O31" s="19" t="s">
        <v>358</v>
      </c>
      <c r="P31" s="19" t="s">
        <v>19</v>
      </c>
    </row>
    <row r="32" customFormat="false" ht="15" hidden="false" customHeight="false" outlineLevel="0" collapsed="false">
      <c r="B32" s="12" t="s">
        <v>41</v>
      </c>
      <c r="C32" s="12" t="s">
        <v>356</v>
      </c>
      <c r="D32" s="13" t="n">
        <v>6</v>
      </c>
      <c r="E32" s="13" t="n">
        <v>3</v>
      </c>
      <c r="F32" s="14" t="n">
        <f aca="false">$E32</f>
        <v>3</v>
      </c>
      <c r="G32" s="15" t="n">
        <f aca="false">$E32</f>
        <v>3</v>
      </c>
      <c r="H32" s="14" t="n">
        <f aca="false">$E32</f>
        <v>3</v>
      </c>
      <c r="I32" s="16" t="n">
        <f aca="false">$E32</f>
        <v>3</v>
      </c>
      <c r="J32" s="16" t="n">
        <v>13</v>
      </c>
      <c r="K32" s="16" t="n">
        <v>30</v>
      </c>
      <c r="L32" s="17" t="n">
        <f aca="false">$D32</f>
        <v>6</v>
      </c>
      <c r="M32" s="18" t="n">
        <v>3</v>
      </c>
      <c r="N32" s="18" t="n">
        <v>4</v>
      </c>
      <c r="O32" s="19" t="s">
        <v>359</v>
      </c>
      <c r="P32" s="19" t="s">
        <v>19</v>
      </c>
    </row>
    <row r="33" s="1" customFormat="true" ht="15" hidden="false" customHeight="false" outlineLevel="0" collapsed="false">
      <c r="B33" s="12" t="s">
        <v>42</v>
      </c>
      <c r="C33" s="12" t="s">
        <v>354</v>
      </c>
      <c r="D33" s="13" t="n">
        <v>7</v>
      </c>
      <c r="E33" s="13" t="n">
        <v>3</v>
      </c>
      <c r="F33" s="14" t="n">
        <f aca="false">$E33</f>
        <v>3</v>
      </c>
      <c r="G33" s="15" t="n">
        <f aca="false">$E33</f>
        <v>3</v>
      </c>
      <c r="H33" s="14" t="n">
        <f aca="false">$E33</f>
        <v>3</v>
      </c>
      <c r="I33" s="16" t="n">
        <f aca="false">$E33</f>
        <v>3</v>
      </c>
      <c r="J33" s="16" t="n">
        <v>13</v>
      </c>
      <c r="K33" s="16" t="n">
        <v>31</v>
      </c>
      <c r="L33" s="17" t="n">
        <f aca="false">$D33</f>
        <v>7</v>
      </c>
      <c r="M33" s="18" t="n">
        <v>4</v>
      </c>
      <c r="N33" s="18" t="n">
        <v>3</v>
      </c>
      <c r="O33" s="19" t="s">
        <v>358</v>
      </c>
      <c r="P33" s="19" t="s">
        <v>19</v>
      </c>
    </row>
    <row r="34" s="1" customFormat="true" ht="15" hidden="false" customHeight="false" outlineLevel="0" collapsed="false">
      <c r="B34" s="12" t="s">
        <v>42</v>
      </c>
      <c r="C34" s="12" t="s">
        <v>356</v>
      </c>
      <c r="D34" s="13" t="n">
        <v>8</v>
      </c>
      <c r="E34" s="13" t="n">
        <v>3</v>
      </c>
      <c r="F34" s="14" t="n">
        <f aca="false">$E34</f>
        <v>3</v>
      </c>
      <c r="G34" s="15" t="n">
        <f aca="false">$E34</f>
        <v>3</v>
      </c>
      <c r="H34" s="14" t="n">
        <f aca="false">$E34</f>
        <v>3</v>
      </c>
      <c r="I34" s="16" t="n">
        <f aca="false">$E34</f>
        <v>3</v>
      </c>
      <c r="J34" s="16" t="n">
        <v>13</v>
      </c>
      <c r="K34" s="16" t="n">
        <v>32</v>
      </c>
      <c r="L34" s="17" t="n">
        <f aca="false">$D34</f>
        <v>8</v>
      </c>
      <c r="M34" s="18" t="n">
        <v>4</v>
      </c>
      <c r="N34" s="18" t="n">
        <v>4</v>
      </c>
      <c r="O34" s="19" t="s">
        <v>359</v>
      </c>
      <c r="P34" s="19" t="s">
        <v>19</v>
      </c>
    </row>
    <row r="35" s="1" customFormat="true" ht="15" hidden="false" customHeight="false" outlineLevel="0" collapsed="false">
      <c r="B35" s="12" t="s">
        <v>43</v>
      </c>
      <c r="C35" s="12" t="s">
        <v>354</v>
      </c>
      <c r="D35" s="13" t="n">
        <v>9</v>
      </c>
      <c r="E35" s="13" t="n">
        <v>3</v>
      </c>
      <c r="F35" s="14" t="n">
        <f aca="false">$E35</f>
        <v>3</v>
      </c>
      <c r="G35" s="15" t="n">
        <f aca="false">$E35</f>
        <v>3</v>
      </c>
      <c r="H35" s="14" t="n">
        <f aca="false">$E35</f>
        <v>3</v>
      </c>
      <c r="I35" s="16" t="n">
        <f aca="false">$E35</f>
        <v>3</v>
      </c>
      <c r="J35" s="16" t="n">
        <v>13</v>
      </c>
      <c r="K35" s="16" t="n">
        <v>33</v>
      </c>
      <c r="L35" s="17" t="n">
        <f aca="false">$D35</f>
        <v>9</v>
      </c>
      <c r="M35" s="18" t="n">
        <v>5</v>
      </c>
      <c r="N35" s="18" t="n">
        <v>3</v>
      </c>
      <c r="O35" s="19" t="s">
        <v>358</v>
      </c>
      <c r="P35" s="19" t="s">
        <v>19</v>
      </c>
    </row>
    <row r="36" s="1" customFormat="true" ht="15" hidden="false" customHeight="false" outlineLevel="0" collapsed="false">
      <c r="B36" s="12" t="s">
        <v>43</v>
      </c>
      <c r="C36" s="12" t="s">
        <v>356</v>
      </c>
      <c r="D36" s="13" t="n">
        <v>10</v>
      </c>
      <c r="E36" s="13" t="n">
        <v>3</v>
      </c>
      <c r="F36" s="14" t="n">
        <f aca="false">$E36</f>
        <v>3</v>
      </c>
      <c r="G36" s="15" t="n">
        <f aca="false">$E36</f>
        <v>3</v>
      </c>
      <c r="H36" s="14" t="n">
        <f aca="false">$E36</f>
        <v>3</v>
      </c>
      <c r="I36" s="16" t="n">
        <f aca="false">$E36</f>
        <v>3</v>
      </c>
      <c r="J36" s="16" t="n">
        <v>13</v>
      </c>
      <c r="K36" s="16" t="n">
        <v>34</v>
      </c>
      <c r="L36" s="17" t="n">
        <f aca="false">$D36</f>
        <v>10</v>
      </c>
      <c r="M36" s="18" t="n">
        <v>5</v>
      </c>
      <c r="N36" s="18" t="n">
        <v>4</v>
      </c>
      <c r="O36" s="19" t="s">
        <v>359</v>
      </c>
      <c r="P36" s="19" t="s">
        <v>19</v>
      </c>
    </row>
    <row r="37" s="1" customFormat="true" ht="15" hidden="false" customHeight="false" outlineLevel="0" collapsed="false">
      <c r="B37" s="12" t="s">
        <v>45</v>
      </c>
      <c r="C37" s="12" t="s">
        <v>354</v>
      </c>
      <c r="D37" s="13" t="n">
        <v>11</v>
      </c>
      <c r="E37" s="13" t="n">
        <v>3</v>
      </c>
      <c r="F37" s="14" t="n">
        <f aca="false">$E37</f>
        <v>3</v>
      </c>
      <c r="G37" s="15" t="n">
        <f aca="false">$E37</f>
        <v>3</v>
      </c>
      <c r="H37" s="14" t="n">
        <f aca="false">$E37</f>
        <v>3</v>
      </c>
      <c r="I37" s="16" t="n">
        <f aca="false">$E37</f>
        <v>3</v>
      </c>
      <c r="J37" s="16" t="n">
        <v>13</v>
      </c>
      <c r="K37" s="16" t="n">
        <v>35</v>
      </c>
      <c r="L37" s="17" t="n">
        <f aca="false">$D37</f>
        <v>11</v>
      </c>
      <c r="M37" s="18" t="n">
        <v>6</v>
      </c>
      <c r="N37" s="18" t="n">
        <v>3</v>
      </c>
      <c r="O37" s="19" t="s">
        <v>358</v>
      </c>
      <c r="P37" s="19" t="s">
        <v>19</v>
      </c>
    </row>
    <row r="38" s="1" customFormat="true" ht="15" hidden="false" customHeight="false" outlineLevel="0" collapsed="false">
      <c r="B38" s="12" t="s">
        <v>45</v>
      </c>
      <c r="C38" s="12" t="s">
        <v>356</v>
      </c>
      <c r="D38" s="13" t="n">
        <v>12</v>
      </c>
      <c r="E38" s="13" t="n">
        <v>3</v>
      </c>
      <c r="F38" s="14" t="n">
        <f aca="false">$E38</f>
        <v>3</v>
      </c>
      <c r="G38" s="15" t="n">
        <f aca="false">$E38</f>
        <v>3</v>
      </c>
      <c r="H38" s="14" t="n">
        <f aca="false">$E38</f>
        <v>3</v>
      </c>
      <c r="I38" s="16" t="n">
        <f aca="false">$E38</f>
        <v>3</v>
      </c>
      <c r="J38" s="16" t="n">
        <v>13</v>
      </c>
      <c r="K38" s="16" t="n">
        <v>36</v>
      </c>
      <c r="L38" s="17" t="n">
        <f aca="false">$D38</f>
        <v>12</v>
      </c>
      <c r="M38" s="18" t="n">
        <v>6</v>
      </c>
      <c r="N38" s="18" t="n">
        <v>4</v>
      </c>
      <c r="O38" s="19" t="s">
        <v>359</v>
      </c>
      <c r="P38" s="19" t="s">
        <v>19</v>
      </c>
    </row>
    <row r="39" s="1" customFormat="true" ht="15" hidden="false" customHeight="false" outlineLevel="0" collapsed="false">
      <c r="B39" s="12" t="s">
        <v>46</v>
      </c>
      <c r="C39" s="12" t="s">
        <v>354</v>
      </c>
      <c r="D39" s="13" t="n">
        <v>1</v>
      </c>
      <c r="E39" s="13" t="n">
        <v>4</v>
      </c>
      <c r="F39" s="14" t="n">
        <f aca="false">$E39</f>
        <v>4</v>
      </c>
      <c r="G39" s="15" t="n">
        <f aca="false">$E39</f>
        <v>4</v>
      </c>
      <c r="H39" s="14" t="n">
        <f aca="false">$E39</f>
        <v>4</v>
      </c>
      <c r="I39" s="16" t="n">
        <f aca="false">$E39</f>
        <v>4</v>
      </c>
      <c r="J39" s="16" t="n">
        <v>13</v>
      </c>
      <c r="K39" s="16" t="n">
        <v>37</v>
      </c>
      <c r="L39" s="17" t="n">
        <f aca="false">$D39</f>
        <v>1</v>
      </c>
      <c r="M39" s="18" t="n">
        <v>7</v>
      </c>
      <c r="N39" s="18" t="n">
        <v>3</v>
      </c>
      <c r="O39" s="19" t="s">
        <v>358</v>
      </c>
      <c r="P39" s="19" t="s">
        <v>19</v>
      </c>
    </row>
    <row r="40" s="1" customFormat="true" ht="15" hidden="false" customHeight="false" outlineLevel="0" collapsed="false">
      <c r="B40" s="12" t="s">
        <v>46</v>
      </c>
      <c r="C40" s="12" t="s">
        <v>356</v>
      </c>
      <c r="D40" s="13" t="n">
        <v>2</v>
      </c>
      <c r="E40" s="13" t="n">
        <v>4</v>
      </c>
      <c r="F40" s="14" t="n">
        <f aca="false">$E40</f>
        <v>4</v>
      </c>
      <c r="G40" s="15" t="n">
        <f aca="false">$E40</f>
        <v>4</v>
      </c>
      <c r="H40" s="14" t="n">
        <f aca="false">$E40</f>
        <v>4</v>
      </c>
      <c r="I40" s="16" t="n">
        <f aca="false">$E40</f>
        <v>4</v>
      </c>
      <c r="J40" s="16" t="n">
        <v>13</v>
      </c>
      <c r="K40" s="16" t="n">
        <v>38</v>
      </c>
      <c r="L40" s="17" t="n">
        <f aca="false">$D40</f>
        <v>2</v>
      </c>
      <c r="M40" s="18" t="n">
        <v>7</v>
      </c>
      <c r="N40" s="18" t="n">
        <v>4</v>
      </c>
      <c r="O40" s="19" t="s">
        <v>359</v>
      </c>
      <c r="P40" s="19" t="s">
        <v>19</v>
      </c>
    </row>
    <row r="41" s="1" customFormat="true" ht="15" hidden="false" customHeight="false" outlineLevel="0" collapsed="false">
      <c r="B41" s="12" t="s">
        <v>47</v>
      </c>
      <c r="C41" s="12" t="s">
        <v>354</v>
      </c>
      <c r="D41" s="13" t="n">
        <v>3</v>
      </c>
      <c r="E41" s="13" t="n">
        <v>4</v>
      </c>
      <c r="F41" s="14" t="n">
        <f aca="false">$E41</f>
        <v>4</v>
      </c>
      <c r="G41" s="15" t="n">
        <f aca="false">$E41</f>
        <v>4</v>
      </c>
      <c r="H41" s="14" t="n">
        <f aca="false">$E41</f>
        <v>4</v>
      </c>
      <c r="I41" s="16" t="n">
        <f aca="false">$E41</f>
        <v>4</v>
      </c>
      <c r="J41" s="16" t="n">
        <v>13</v>
      </c>
      <c r="K41" s="16" t="n">
        <v>39</v>
      </c>
      <c r="L41" s="17" t="n">
        <f aca="false">$D41</f>
        <v>3</v>
      </c>
      <c r="M41" s="18" t="n">
        <v>8</v>
      </c>
      <c r="N41" s="18" t="n">
        <v>3</v>
      </c>
      <c r="O41" s="19" t="s">
        <v>358</v>
      </c>
      <c r="P41" s="19" t="s">
        <v>19</v>
      </c>
    </row>
    <row r="42" s="1" customFormat="true" ht="15" hidden="false" customHeight="false" outlineLevel="0" collapsed="false">
      <c r="B42" s="12" t="s">
        <v>47</v>
      </c>
      <c r="C42" s="12" t="s">
        <v>356</v>
      </c>
      <c r="D42" s="13" t="n">
        <v>4</v>
      </c>
      <c r="E42" s="13" t="n">
        <v>4</v>
      </c>
      <c r="F42" s="14" t="n">
        <f aca="false">$E42</f>
        <v>4</v>
      </c>
      <c r="G42" s="15" t="n">
        <f aca="false">$E42</f>
        <v>4</v>
      </c>
      <c r="H42" s="14" t="n">
        <f aca="false">$E42</f>
        <v>4</v>
      </c>
      <c r="I42" s="16" t="n">
        <f aca="false">$E42</f>
        <v>4</v>
      </c>
      <c r="J42" s="16" t="n">
        <v>13</v>
      </c>
      <c r="K42" s="16" t="n">
        <v>40</v>
      </c>
      <c r="L42" s="17" t="n">
        <f aca="false">$D42</f>
        <v>4</v>
      </c>
      <c r="M42" s="18" t="n">
        <v>8</v>
      </c>
      <c r="N42" s="18" t="n">
        <v>4</v>
      </c>
      <c r="O42" s="19" t="s">
        <v>359</v>
      </c>
      <c r="P42" s="19" t="s">
        <v>19</v>
      </c>
    </row>
    <row r="43" s="1" customFormat="true" ht="15" hidden="false" customHeight="false" outlineLevel="0" collapsed="false">
      <c r="B43" s="12" t="s">
        <v>48</v>
      </c>
      <c r="C43" s="12" t="s">
        <v>354</v>
      </c>
      <c r="D43" s="13" t="n">
        <v>5</v>
      </c>
      <c r="E43" s="13" t="n">
        <v>4</v>
      </c>
      <c r="F43" s="14" t="n">
        <f aca="false">$E43</f>
        <v>4</v>
      </c>
      <c r="G43" s="15" t="n">
        <f aca="false">$E43</f>
        <v>4</v>
      </c>
      <c r="H43" s="14" t="n">
        <f aca="false">$E43</f>
        <v>4</v>
      </c>
      <c r="I43" s="16" t="n">
        <f aca="false">$E43</f>
        <v>4</v>
      </c>
      <c r="J43" s="16" t="n">
        <v>13</v>
      </c>
      <c r="K43" s="16" t="n">
        <v>41</v>
      </c>
      <c r="L43" s="17" t="n">
        <f aca="false">$D43</f>
        <v>5</v>
      </c>
      <c r="M43" s="18" t="n">
        <v>9</v>
      </c>
      <c r="N43" s="18" t="n">
        <v>3</v>
      </c>
      <c r="O43" s="19" t="s">
        <v>358</v>
      </c>
      <c r="P43" s="19" t="s">
        <v>19</v>
      </c>
    </row>
    <row r="44" s="1" customFormat="true" ht="15" hidden="false" customHeight="false" outlineLevel="0" collapsed="false">
      <c r="B44" s="12" t="s">
        <v>48</v>
      </c>
      <c r="C44" s="12" t="s">
        <v>356</v>
      </c>
      <c r="D44" s="13" t="n">
        <v>6</v>
      </c>
      <c r="E44" s="13" t="n">
        <v>4</v>
      </c>
      <c r="F44" s="14" t="n">
        <f aca="false">$E44</f>
        <v>4</v>
      </c>
      <c r="G44" s="15" t="n">
        <f aca="false">$E44</f>
        <v>4</v>
      </c>
      <c r="H44" s="14" t="n">
        <f aca="false">$E44</f>
        <v>4</v>
      </c>
      <c r="I44" s="16" t="n">
        <f aca="false">$E44</f>
        <v>4</v>
      </c>
      <c r="J44" s="16" t="n">
        <v>13</v>
      </c>
      <c r="K44" s="16" t="n">
        <v>42</v>
      </c>
      <c r="L44" s="17" t="n">
        <f aca="false">$D44</f>
        <v>6</v>
      </c>
      <c r="M44" s="18" t="n">
        <v>9</v>
      </c>
      <c r="N44" s="18" t="n">
        <v>4</v>
      </c>
      <c r="O44" s="19" t="s">
        <v>359</v>
      </c>
      <c r="P44" s="19" t="s">
        <v>19</v>
      </c>
    </row>
    <row r="45" s="1" customFormat="true" ht="15" hidden="false" customHeight="false" outlineLevel="0" collapsed="false">
      <c r="B45" s="12" t="s">
        <v>50</v>
      </c>
      <c r="C45" s="12" t="s">
        <v>354</v>
      </c>
      <c r="D45" s="13" t="n">
        <v>7</v>
      </c>
      <c r="E45" s="13" t="n">
        <v>4</v>
      </c>
      <c r="F45" s="14" t="n">
        <f aca="false">$E45</f>
        <v>4</v>
      </c>
      <c r="G45" s="15" t="n">
        <f aca="false">$E45</f>
        <v>4</v>
      </c>
      <c r="H45" s="14" t="n">
        <f aca="false">$E45</f>
        <v>4</v>
      </c>
      <c r="I45" s="16" t="n">
        <f aca="false">$E45</f>
        <v>4</v>
      </c>
      <c r="J45" s="16" t="n">
        <v>13</v>
      </c>
      <c r="K45" s="16" t="n">
        <v>43</v>
      </c>
      <c r="L45" s="17" t="n">
        <f aca="false">$D45</f>
        <v>7</v>
      </c>
      <c r="M45" s="18" t="n">
        <v>10</v>
      </c>
      <c r="N45" s="18" t="n">
        <v>3</v>
      </c>
      <c r="O45" s="19" t="s">
        <v>358</v>
      </c>
      <c r="P45" s="19" t="s">
        <v>19</v>
      </c>
    </row>
    <row r="46" s="1" customFormat="true" ht="15" hidden="false" customHeight="false" outlineLevel="0" collapsed="false">
      <c r="B46" s="12" t="s">
        <v>50</v>
      </c>
      <c r="C46" s="12" t="s">
        <v>356</v>
      </c>
      <c r="D46" s="13" t="n">
        <v>8</v>
      </c>
      <c r="E46" s="13" t="n">
        <v>4</v>
      </c>
      <c r="F46" s="14" t="n">
        <f aca="false">$E46</f>
        <v>4</v>
      </c>
      <c r="G46" s="15" t="n">
        <f aca="false">$E46</f>
        <v>4</v>
      </c>
      <c r="H46" s="14" t="n">
        <f aca="false">$E46</f>
        <v>4</v>
      </c>
      <c r="I46" s="16" t="n">
        <f aca="false">$E46</f>
        <v>4</v>
      </c>
      <c r="J46" s="16" t="n">
        <v>13</v>
      </c>
      <c r="K46" s="16" t="n">
        <v>44</v>
      </c>
      <c r="L46" s="17" t="n">
        <f aca="false">$D46</f>
        <v>8</v>
      </c>
      <c r="M46" s="18" t="n">
        <v>10</v>
      </c>
      <c r="N46" s="18" t="n">
        <v>4</v>
      </c>
      <c r="O46" s="19" t="s">
        <v>359</v>
      </c>
      <c r="P46" s="19" t="s">
        <v>19</v>
      </c>
    </row>
    <row r="47" s="1" customFormat="true" ht="15" hidden="false" customHeight="false" outlineLevel="0" collapsed="false">
      <c r="B47" s="12" t="s">
        <v>51</v>
      </c>
      <c r="C47" s="12" t="s">
        <v>354</v>
      </c>
      <c r="D47" s="13" t="n">
        <v>9</v>
      </c>
      <c r="E47" s="13" t="n">
        <v>4</v>
      </c>
      <c r="F47" s="14" t="n">
        <f aca="false">$E47</f>
        <v>4</v>
      </c>
      <c r="G47" s="15" t="n">
        <f aca="false">$E47</f>
        <v>4</v>
      </c>
      <c r="H47" s="14" t="n">
        <f aca="false">$E47</f>
        <v>4</v>
      </c>
      <c r="I47" s="16" t="n">
        <f aca="false">$E47</f>
        <v>4</v>
      </c>
      <c r="J47" s="16" t="n">
        <v>13</v>
      </c>
      <c r="K47" s="16" t="n">
        <v>45</v>
      </c>
      <c r="L47" s="17" t="n">
        <f aca="false">$D47</f>
        <v>9</v>
      </c>
      <c r="M47" s="18" t="n">
        <v>11</v>
      </c>
      <c r="N47" s="18" t="n">
        <v>3</v>
      </c>
      <c r="O47" s="19" t="s">
        <v>358</v>
      </c>
      <c r="P47" s="19" t="s">
        <v>19</v>
      </c>
    </row>
    <row r="48" s="1" customFormat="true" ht="15" hidden="false" customHeight="false" outlineLevel="0" collapsed="false">
      <c r="B48" s="12" t="s">
        <v>51</v>
      </c>
      <c r="C48" s="12" t="s">
        <v>356</v>
      </c>
      <c r="D48" s="13" t="n">
        <v>10</v>
      </c>
      <c r="E48" s="13" t="n">
        <v>4</v>
      </c>
      <c r="F48" s="14" t="n">
        <f aca="false">$E48</f>
        <v>4</v>
      </c>
      <c r="G48" s="15" t="n">
        <f aca="false">$E48</f>
        <v>4</v>
      </c>
      <c r="H48" s="14" t="n">
        <f aca="false">$E48</f>
        <v>4</v>
      </c>
      <c r="I48" s="16" t="n">
        <f aca="false">$E48</f>
        <v>4</v>
      </c>
      <c r="J48" s="16" t="n">
        <v>13</v>
      </c>
      <c r="K48" s="16" t="n">
        <v>46</v>
      </c>
      <c r="L48" s="17" t="n">
        <f aca="false">$D48</f>
        <v>10</v>
      </c>
      <c r="M48" s="18" t="n">
        <v>11</v>
      </c>
      <c r="N48" s="18" t="n">
        <v>4</v>
      </c>
      <c r="O48" s="19" t="s">
        <v>359</v>
      </c>
      <c r="P48" s="19" t="s">
        <v>19</v>
      </c>
    </row>
    <row r="49" s="1" customFormat="true" ht="15" hidden="false" customHeight="false" outlineLevel="0" collapsed="false">
      <c r="B49" s="12" t="s">
        <v>52</v>
      </c>
      <c r="C49" s="12" t="s">
        <v>354</v>
      </c>
      <c r="D49" s="13" t="n">
        <v>11</v>
      </c>
      <c r="E49" s="13" t="n">
        <v>4</v>
      </c>
      <c r="F49" s="14" t="n">
        <f aca="false">$E49</f>
        <v>4</v>
      </c>
      <c r="G49" s="15" t="n">
        <f aca="false">$E49</f>
        <v>4</v>
      </c>
      <c r="H49" s="14" t="n">
        <f aca="false">$E49</f>
        <v>4</v>
      </c>
      <c r="I49" s="16" t="n">
        <f aca="false">$E49</f>
        <v>4</v>
      </c>
      <c r="J49" s="16" t="n">
        <v>13</v>
      </c>
      <c r="K49" s="16" t="n">
        <v>47</v>
      </c>
      <c r="L49" s="17" t="n">
        <f aca="false">$D49</f>
        <v>11</v>
      </c>
      <c r="M49" s="18" t="n">
        <v>12</v>
      </c>
      <c r="N49" s="18" t="n">
        <v>3</v>
      </c>
      <c r="O49" s="19" t="s">
        <v>358</v>
      </c>
      <c r="P49" s="19" t="s">
        <v>19</v>
      </c>
    </row>
    <row r="50" s="33" customFormat="true" ht="15" hidden="false" customHeight="false" outlineLevel="0" collapsed="false">
      <c r="A50" s="21"/>
      <c r="B50" s="22" t="s">
        <v>52</v>
      </c>
      <c r="C50" s="22" t="s">
        <v>356</v>
      </c>
      <c r="D50" s="13" t="n">
        <v>12</v>
      </c>
      <c r="E50" s="13" t="n">
        <v>4</v>
      </c>
      <c r="F50" s="14" t="n">
        <f aca="false">$E50</f>
        <v>4</v>
      </c>
      <c r="G50" s="15" t="n">
        <f aca="false">$E50</f>
        <v>4</v>
      </c>
      <c r="H50" s="14" t="n">
        <f aca="false">$E50</f>
        <v>4</v>
      </c>
      <c r="I50" s="16" t="n">
        <f aca="false">$E50</f>
        <v>4</v>
      </c>
      <c r="J50" s="16" t="n">
        <v>13</v>
      </c>
      <c r="K50" s="16" t="n">
        <v>48</v>
      </c>
      <c r="L50" s="17" t="n">
        <f aca="false">$D50</f>
        <v>12</v>
      </c>
      <c r="M50" s="28" t="n">
        <v>12</v>
      </c>
      <c r="N50" s="28" t="n">
        <v>4</v>
      </c>
      <c r="O50" s="19" t="s">
        <v>359</v>
      </c>
      <c r="P50" s="19" t="s">
        <v>19</v>
      </c>
    </row>
    <row r="51" customFormat="false" ht="15" hidden="false" customHeight="false" outlineLevel="0" collapsed="false">
      <c r="B51" s="12" t="s">
        <v>53</v>
      </c>
      <c r="C51" s="12" t="s">
        <v>354</v>
      </c>
      <c r="D51" s="13" t="n">
        <v>1</v>
      </c>
      <c r="E51" s="13" t="n">
        <v>5</v>
      </c>
      <c r="F51" s="14" t="n">
        <f aca="false">$E51</f>
        <v>5</v>
      </c>
      <c r="G51" s="15" t="n">
        <f aca="false">$E51</f>
        <v>5</v>
      </c>
      <c r="H51" s="14" t="n">
        <f aca="false">$E51</f>
        <v>5</v>
      </c>
      <c r="I51" s="16" t="n">
        <f aca="false">$E51</f>
        <v>5</v>
      </c>
      <c r="J51" s="16" t="n">
        <v>13</v>
      </c>
      <c r="K51" s="16" t="n">
        <v>49</v>
      </c>
      <c r="L51" s="17" t="n">
        <f aca="false">$D51</f>
        <v>1</v>
      </c>
      <c r="M51" s="18" t="n">
        <v>1</v>
      </c>
      <c r="N51" s="18" t="n">
        <v>5</v>
      </c>
      <c r="O51" s="19" t="s">
        <v>360</v>
      </c>
      <c r="P51" s="19" t="s">
        <v>19</v>
      </c>
    </row>
    <row r="52" customFormat="false" ht="15" hidden="false" customHeight="false" outlineLevel="0" collapsed="false">
      <c r="B52" s="12" t="s">
        <v>53</v>
      </c>
      <c r="C52" s="12" t="s">
        <v>356</v>
      </c>
      <c r="D52" s="13" t="n">
        <v>2</v>
      </c>
      <c r="E52" s="13" t="n">
        <v>5</v>
      </c>
      <c r="F52" s="14" t="n">
        <f aca="false">$E52</f>
        <v>5</v>
      </c>
      <c r="G52" s="15" t="n">
        <f aca="false">$E52</f>
        <v>5</v>
      </c>
      <c r="H52" s="14" t="n">
        <f aca="false">$E52</f>
        <v>5</v>
      </c>
      <c r="I52" s="16" t="n">
        <f aca="false">$E52</f>
        <v>5</v>
      </c>
      <c r="J52" s="16" t="n">
        <v>13</v>
      </c>
      <c r="K52" s="16" t="n">
        <v>50</v>
      </c>
      <c r="L52" s="17" t="n">
        <f aca="false">$D52</f>
        <v>2</v>
      </c>
      <c r="M52" s="18" t="n">
        <v>1</v>
      </c>
      <c r="N52" s="18" t="n">
        <v>6</v>
      </c>
      <c r="O52" s="19" t="s">
        <v>361</v>
      </c>
      <c r="P52" s="19" t="s">
        <v>19</v>
      </c>
    </row>
    <row r="53" customFormat="false" ht="15" hidden="false" customHeight="false" outlineLevel="0" collapsed="false">
      <c r="B53" s="12" t="s">
        <v>55</v>
      </c>
      <c r="C53" s="12" t="s">
        <v>354</v>
      </c>
      <c r="D53" s="13" t="n">
        <v>3</v>
      </c>
      <c r="E53" s="13" t="n">
        <v>5</v>
      </c>
      <c r="F53" s="14" t="n">
        <f aca="false">$E53</f>
        <v>5</v>
      </c>
      <c r="G53" s="15" t="n">
        <f aca="false">$E53</f>
        <v>5</v>
      </c>
      <c r="H53" s="14" t="n">
        <f aca="false">$E53</f>
        <v>5</v>
      </c>
      <c r="I53" s="16" t="n">
        <f aca="false">$E53</f>
        <v>5</v>
      </c>
      <c r="J53" s="16" t="n">
        <v>13</v>
      </c>
      <c r="K53" s="16" t="n">
        <v>51</v>
      </c>
      <c r="L53" s="17" t="n">
        <f aca="false">$D53</f>
        <v>3</v>
      </c>
      <c r="M53" s="18" t="n">
        <v>2</v>
      </c>
      <c r="N53" s="18" t="n">
        <v>5</v>
      </c>
      <c r="O53" s="19" t="s">
        <v>360</v>
      </c>
      <c r="P53" s="19" t="s">
        <v>19</v>
      </c>
    </row>
    <row r="54" customFormat="false" ht="15" hidden="false" customHeight="false" outlineLevel="0" collapsed="false">
      <c r="B54" s="12" t="s">
        <v>55</v>
      </c>
      <c r="C54" s="12" t="s">
        <v>356</v>
      </c>
      <c r="D54" s="13" t="n">
        <v>4</v>
      </c>
      <c r="E54" s="13" t="n">
        <v>5</v>
      </c>
      <c r="F54" s="14" t="n">
        <f aca="false">$E54</f>
        <v>5</v>
      </c>
      <c r="G54" s="15" t="n">
        <f aca="false">$E54</f>
        <v>5</v>
      </c>
      <c r="H54" s="14" t="n">
        <f aca="false">$E54</f>
        <v>5</v>
      </c>
      <c r="I54" s="16" t="n">
        <f aca="false">$E54</f>
        <v>5</v>
      </c>
      <c r="J54" s="16" t="n">
        <v>13</v>
      </c>
      <c r="K54" s="16" t="n">
        <v>52</v>
      </c>
      <c r="L54" s="17" t="n">
        <f aca="false">$D54</f>
        <v>4</v>
      </c>
      <c r="M54" s="18" t="n">
        <v>2</v>
      </c>
      <c r="N54" s="18" t="n">
        <v>6</v>
      </c>
      <c r="O54" s="19" t="s">
        <v>361</v>
      </c>
      <c r="P54" s="19" t="s">
        <v>19</v>
      </c>
    </row>
    <row r="55" customFormat="false" ht="15" hidden="false" customHeight="false" outlineLevel="0" collapsed="false">
      <c r="B55" s="12" t="s">
        <v>56</v>
      </c>
      <c r="C55" s="12" t="s">
        <v>354</v>
      </c>
      <c r="D55" s="13" t="n">
        <v>5</v>
      </c>
      <c r="E55" s="13" t="n">
        <v>5</v>
      </c>
      <c r="F55" s="14" t="n">
        <f aca="false">$E55</f>
        <v>5</v>
      </c>
      <c r="G55" s="15" t="n">
        <f aca="false">$E55</f>
        <v>5</v>
      </c>
      <c r="H55" s="14" t="n">
        <f aca="false">$E55</f>
        <v>5</v>
      </c>
      <c r="I55" s="16" t="n">
        <f aca="false">$E55</f>
        <v>5</v>
      </c>
      <c r="J55" s="16" t="n">
        <v>13</v>
      </c>
      <c r="K55" s="16" t="n">
        <v>53</v>
      </c>
      <c r="L55" s="17" t="n">
        <f aca="false">$D55</f>
        <v>5</v>
      </c>
      <c r="M55" s="18" t="n">
        <v>3</v>
      </c>
      <c r="N55" s="18" t="n">
        <v>5</v>
      </c>
      <c r="O55" s="19" t="s">
        <v>360</v>
      </c>
      <c r="P55" s="19" t="s">
        <v>19</v>
      </c>
    </row>
    <row r="56" customFormat="false" ht="15" hidden="false" customHeight="false" outlineLevel="0" collapsed="false">
      <c r="B56" s="12" t="s">
        <v>56</v>
      </c>
      <c r="C56" s="12" t="s">
        <v>356</v>
      </c>
      <c r="D56" s="13" t="n">
        <v>6</v>
      </c>
      <c r="E56" s="13" t="n">
        <v>5</v>
      </c>
      <c r="F56" s="14" t="n">
        <f aca="false">$E56</f>
        <v>5</v>
      </c>
      <c r="G56" s="15" t="n">
        <f aca="false">$E56</f>
        <v>5</v>
      </c>
      <c r="H56" s="14" t="n">
        <f aca="false">$E56</f>
        <v>5</v>
      </c>
      <c r="I56" s="16" t="n">
        <f aca="false">$E56</f>
        <v>5</v>
      </c>
      <c r="J56" s="16" t="n">
        <v>13</v>
      </c>
      <c r="K56" s="16" t="n">
        <v>54</v>
      </c>
      <c r="L56" s="17" t="n">
        <f aca="false">$D56</f>
        <v>6</v>
      </c>
      <c r="M56" s="18" t="n">
        <v>3</v>
      </c>
      <c r="N56" s="18" t="n">
        <v>6</v>
      </c>
      <c r="O56" s="19" t="s">
        <v>361</v>
      </c>
      <c r="P56" s="19" t="s">
        <v>19</v>
      </c>
    </row>
    <row r="57" s="1" customFormat="true" ht="15" hidden="false" customHeight="false" outlineLevel="0" collapsed="false">
      <c r="B57" s="12" t="s">
        <v>57</v>
      </c>
      <c r="C57" s="12" t="s">
        <v>354</v>
      </c>
      <c r="D57" s="13" t="n">
        <v>7</v>
      </c>
      <c r="E57" s="13" t="n">
        <v>5</v>
      </c>
      <c r="F57" s="14" t="n">
        <f aca="false">$E57</f>
        <v>5</v>
      </c>
      <c r="G57" s="15" t="n">
        <f aca="false">$E57</f>
        <v>5</v>
      </c>
      <c r="H57" s="14" t="n">
        <f aca="false">$E57</f>
        <v>5</v>
      </c>
      <c r="I57" s="16" t="n">
        <f aca="false">$E57</f>
        <v>5</v>
      </c>
      <c r="J57" s="16" t="n">
        <v>13</v>
      </c>
      <c r="K57" s="16" t="n">
        <v>55</v>
      </c>
      <c r="L57" s="17" t="n">
        <f aca="false">$D57</f>
        <v>7</v>
      </c>
      <c r="M57" s="18" t="n">
        <v>4</v>
      </c>
      <c r="N57" s="18" t="n">
        <v>5</v>
      </c>
      <c r="O57" s="19" t="s">
        <v>360</v>
      </c>
      <c r="P57" s="19" t="s">
        <v>19</v>
      </c>
    </row>
    <row r="58" s="1" customFormat="true" ht="15" hidden="false" customHeight="false" outlineLevel="0" collapsed="false">
      <c r="B58" s="12" t="s">
        <v>57</v>
      </c>
      <c r="C58" s="12" t="s">
        <v>356</v>
      </c>
      <c r="D58" s="13" t="n">
        <v>8</v>
      </c>
      <c r="E58" s="13" t="n">
        <v>5</v>
      </c>
      <c r="F58" s="14" t="n">
        <f aca="false">$E58</f>
        <v>5</v>
      </c>
      <c r="G58" s="15" t="n">
        <f aca="false">$E58</f>
        <v>5</v>
      </c>
      <c r="H58" s="14" t="n">
        <f aca="false">$E58</f>
        <v>5</v>
      </c>
      <c r="I58" s="16" t="n">
        <f aca="false">$E58</f>
        <v>5</v>
      </c>
      <c r="J58" s="16" t="n">
        <v>13</v>
      </c>
      <c r="K58" s="16" t="n">
        <v>56</v>
      </c>
      <c r="L58" s="17" t="n">
        <f aca="false">$D58</f>
        <v>8</v>
      </c>
      <c r="M58" s="18" t="n">
        <v>4</v>
      </c>
      <c r="N58" s="18" t="n">
        <v>6</v>
      </c>
      <c r="O58" s="19" t="s">
        <v>361</v>
      </c>
      <c r="P58" s="19" t="s">
        <v>19</v>
      </c>
    </row>
    <row r="59" s="1" customFormat="true" ht="15" hidden="false" customHeight="false" outlineLevel="0" collapsed="false">
      <c r="B59" s="12" t="s">
        <v>58</v>
      </c>
      <c r="C59" s="12" t="s">
        <v>354</v>
      </c>
      <c r="D59" s="13" t="n">
        <v>9</v>
      </c>
      <c r="E59" s="13" t="n">
        <v>5</v>
      </c>
      <c r="F59" s="14" t="n">
        <f aca="false">$E59</f>
        <v>5</v>
      </c>
      <c r="G59" s="15" t="n">
        <f aca="false">$E59</f>
        <v>5</v>
      </c>
      <c r="H59" s="14" t="n">
        <f aca="false">$E59</f>
        <v>5</v>
      </c>
      <c r="I59" s="16" t="n">
        <f aca="false">$E59</f>
        <v>5</v>
      </c>
      <c r="J59" s="16" t="n">
        <v>13</v>
      </c>
      <c r="K59" s="16" t="n">
        <v>57</v>
      </c>
      <c r="L59" s="17" t="n">
        <f aca="false">$D59</f>
        <v>9</v>
      </c>
      <c r="M59" s="18" t="n">
        <v>5</v>
      </c>
      <c r="N59" s="18" t="n">
        <v>5</v>
      </c>
      <c r="O59" s="19" t="s">
        <v>360</v>
      </c>
      <c r="P59" s="19" t="s">
        <v>19</v>
      </c>
    </row>
    <row r="60" s="1" customFormat="true" ht="15" hidden="false" customHeight="false" outlineLevel="0" collapsed="false">
      <c r="B60" s="12" t="s">
        <v>58</v>
      </c>
      <c r="C60" s="12" t="s">
        <v>356</v>
      </c>
      <c r="D60" s="13" t="n">
        <v>10</v>
      </c>
      <c r="E60" s="13" t="n">
        <v>5</v>
      </c>
      <c r="F60" s="14" t="n">
        <f aca="false">$E60</f>
        <v>5</v>
      </c>
      <c r="G60" s="15" t="n">
        <f aca="false">$E60</f>
        <v>5</v>
      </c>
      <c r="H60" s="14" t="n">
        <f aca="false">$E60</f>
        <v>5</v>
      </c>
      <c r="I60" s="16" t="n">
        <f aca="false">$E60</f>
        <v>5</v>
      </c>
      <c r="J60" s="16" t="n">
        <v>13</v>
      </c>
      <c r="K60" s="16" t="n">
        <v>58</v>
      </c>
      <c r="L60" s="17" t="n">
        <f aca="false">$D60</f>
        <v>10</v>
      </c>
      <c r="M60" s="18" t="n">
        <v>5</v>
      </c>
      <c r="N60" s="18" t="n">
        <v>6</v>
      </c>
      <c r="O60" s="19" t="s">
        <v>361</v>
      </c>
      <c r="P60" s="19" t="s">
        <v>19</v>
      </c>
    </row>
    <row r="61" s="1" customFormat="true" ht="15" hidden="false" customHeight="false" outlineLevel="0" collapsed="false">
      <c r="B61" s="12" t="s">
        <v>60</v>
      </c>
      <c r="C61" s="12" t="s">
        <v>354</v>
      </c>
      <c r="D61" s="13" t="n">
        <v>11</v>
      </c>
      <c r="E61" s="13" t="n">
        <v>5</v>
      </c>
      <c r="F61" s="14" t="n">
        <f aca="false">$E61</f>
        <v>5</v>
      </c>
      <c r="G61" s="15" t="n">
        <f aca="false">$E61</f>
        <v>5</v>
      </c>
      <c r="H61" s="14" t="n">
        <f aca="false">$E61</f>
        <v>5</v>
      </c>
      <c r="I61" s="16" t="n">
        <f aca="false">$E61</f>
        <v>5</v>
      </c>
      <c r="J61" s="16" t="n">
        <v>13</v>
      </c>
      <c r="K61" s="16" t="n">
        <v>59</v>
      </c>
      <c r="L61" s="17" t="n">
        <f aca="false">$D61</f>
        <v>11</v>
      </c>
      <c r="M61" s="18" t="n">
        <v>6</v>
      </c>
      <c r="N61" s="18" t="n">
        <v>5</v>
      </c>
      <c r="O61" s="19" t="s">
        <v>360</v>
      </c>
      <c r="P61" s="19" t="s">
        <v>19</v>
      </c>
    </row>
    <row r="62" s="1" customFormat="true" ht="15" hidden="false" customHeight="false" outlineLevel="0" collapsed="false">
      <c r="B62" s="12" t="s">
        <v>60</v>
      </c>
      <c r="C62" s="12" t="s">
        <v>356</v>
      </c>
      <c r="D62" s="13" t="n">
        <v>12</v>
      </c>
      <c r="E62" s="13" t="n">
        <v>5</v>
      </c>
      <c r="F62" s="14" t="n">
        <f aca="false">$E62</f>
        <v>5</v>
      </c>
      <c r="G62" s="15" t="n">
        <f aca="false">$E62</f>
        <v>5</v>
      </c>
      <c r="H62" s="14" t="n">
        <f aca="false">$E62</f>
        <v>5</v>
      </c>
      <c r="I62" s="16" t="n">
        <f aca="false">$E62</f>
        <v>5</v>
      </c>
      <c r="J62" s="16" t="n">
        <v>13</v>
      </c>
      <c r="K62" s="16" t="n">
        <v>60</v>
      </c>
      <c r="L62" s="17" t="n">
        <f aca="false">$D62</f>
        <v>12</v>
      </c>
      <c r="M62" s="18" t="n">
        <v>6</v>
      </c>
      <c r="N62" s="18" t="n">
        <v>6</v>
      </c>
      <c r="O62" s="19" t="s">
        <v>361</v>
      </c>
      <c r="P62" s="19" t="s">
        <v>19</v>
      </c>
    </row>
    <row r="63" s="1" customFormat="true" ht="15" hidden="false" customHeight="false" outlineLevel="0" collapsed="false">
      <c r="B63" s="12" t="s">
        <v>61</v>
      </c>
      <c r="C63" s="12" t="s">
        <v>354</v>
      </c>
      <c r="D63" s="13" t="n">
        <v>1</v>
      </c>
      <c r="E63" s="13" t="n">
        <v>6</v>
      </c>
      <c r="F63" s="14" t="n">
        <f aca="false">$E63</f>
        <v>6</v>
      </c>
      <c r="G63" s="15" t="n">
        <f aca="false">$E63</f>
        <v>6</v>
      </c>
      <c r="H63" s="14" t="n">
        <f aca="false">$E63</f>
        <v>6</v>
      </c>
      <c r="I63" s="16" t="n">
        <f aca="false">$E63</f>
        <v>6</v>
      </c>
      <c r="J63" s="16" t="n">
        <v>13</v>
      </c>
      <c r="K63" s="16" t="n">
        <v>61</v>
      </c>
      <c r="L63" s="17" t="n">
        <f aca="false">$D63</f>
        <v>1</v>
      </c>
      <c r="M63" s="18" t="n">
        <v>7</v>
      </c>
      <c r="N63" s="18" t="n">
        <v>5</v>
      </c>
      <c r="O63" s="19" t="s">
        <v>360</v>
      </c>
      <c r="P63" s="19" t="s">
        <v>19</v>
      </c>
    </row>
    <row r="64" s="1" customFormat="true" ht="15" hidden="false" customHeight="false" outlineLevel="0" collapsed="false">
      <c r="B64" s="12" t="s">
        <v>61</v>
      </c>
      <c r="C64" s="12" t="s">
        <v>356</v>
      </c>
      <c r="D64" s="13" t="n">
        <v>2</v>
      </c>
      <c r="E64" s="13" t="n">
        <v>6</v>
      </c>
      <c r="F64" s="14" t="n">
        <f aca="false">$E64</f>
        <v>6</v>
      </c>
      <c r="G64" s="15" t="n">
        <f aca="false">$E64</f>
        <v>6</v>
      </c>
      <c r="H64" s="14" t="n">
        <f aca="false">$E64</f>
        <v>6</v>
      </c>
      <c r="I64" s="16" t="n">
        <f aca="false">$E64</f>
        <v>6</v>
      </c>
      <c r="J64" s="16" t="n">
        <v>13</v>
      </c>
      <c r="K64" s="16" t="n">
        <v>62</v>
      </c>
      <c r="L64" s="17" t="n">
        <f aca="false">$D64</f>
        <v>2</v>
      </c>
      <c r="M64" s="18" t="n">
        <v>7</v>
      </c>
      <c r="N64" s="18" t="n">
        <v>6</v>
      </c>
      <c r="O64" s="19" t="s">
        <v>361</v>
      </c>
      <c r="P64" s="19" t="s">
        <v>19</v>
      </c>
    </row>
    <row r="65" s="1" customFormat="true" ht="15" hidden="false" customHeight="false" outlineLevel="0" collapsed="false">
      <c r="B65" s="12" t="s">
        <v>62</v>
      </c>
      <c r="C65" s="12" t="s">
        <v>354</v>
      </c>
      <c r="D65" s="13" t="n">
        <v>3</v>
      </c>
      <c r="E65" s="13" t="n">
        <v>6</v>
      </c>
      <c r="F65" s="14" t="n">
        <f aca="false">$E65</f>
        <v>6</v>
      </c>
      <c r="G65" s="15" t="n">
        <f aca="false">$E65</f>
        <v>6</v>
      </c>
      <c r="H65" s="14" t="n">
        <f aca="false">$E65</f>
        <v>6</v>
      </c>
      <c r="I65" s="16" t="n">
        <f aca="false">$E65</f>
        <v>6</v>
      </c>
      <c r="J65" s="16" t="n">
        <v>13</v>
      </c>
      <c r="K65" s="16" t="n">
        <v>63</v>
      </c>
      <c r="L65" s="17" t="n">
        <f aca="false">$D65</f>
        <v>3</v>
      </c>
      <c r="M65" s="18" t="n">
        <v>8</v>
      </c>
      <c r="N65" s="18" t="n">
        <v>5</v>
      </c>
      <c r="O65" s="19" t="s">
        <v>360</v>
      </c>
      <c r="P65" s="19" t="s">
        <v>19</v>
      </c>
    </row>
    <row r="66" s="1" customFormat="true" ht="15" hidden="false" customHeight="false" outlineLevel="0" collapsed="false">
      <c r="B66" s="12" t="s">
        <v>62</v>
      </c>
      <c r="C66" s="12" t="s">
        <v>356</v>
      </c>
      <c r="D66" s="13" t="n">
        <v>4</v>
      </c>
      <c r="E66" s="13" t="n">
        <v>6</v>
      </c>
      <c r="F66" s="14" t="n">
        <f aca="false">$E66</f>
        <v>6</v>
      </c>
      <c r="G66" s="15" t="n">
        <f aca="false">$E66</f>
        <v>6</v>
      </c>
      <c r="H66" s="14" t="n">
        <f aca="false">$E66</f>
        <v>6</v>
      </c>
      <c r="I66" s="16" t="n">
        <f aca="false">$E66</f>
        <v>6</v>
      </c>
      <c r="J66" s="16" t="n">
        <v>13</v>
      </c>
      <c r="K66" s="16" t="n">
        <v>64</v>
      </c>
      <c r="L66" s="17" t="n">
        <f aca="false">$D66</f>
        <v>4</v>
      </c>
      <c r="M66" s="18" t="n">
        <v>8</v>
      </c>
      <c r="N66" s="18" t="n">
        <v>6</v>
      </c>
      <c r="O66" s="19" t="s">
        <v>361</v>
      </c>
      <c r="P66" s="19" t="s">
        <v>19</v>
      </c>
    </row>
    <row r="67" s="1" customFormat="true" ht="15" hidden="false" customHeight="false" outlineLevel="0" collapsed="false">
      <c r="B67" s="12" t="s">
        <v>63</v>
      </c>
      <c r="C67" s="12" t="s">
        <v>354</v>
      </c>
      <c r="D67" s="13" t="n">
        <v>5</v>
      </c>
      <c r="E67" s="13" t="n">
        <v>6</v>
      </c>
      <c r="F67" s="14" t="n">
        <f aca="false">$E67</f>
        <v>6</v>
      </c>
      <c r="G67" s="15" t="n">
        <f aca="false">$E67</f>
        <v>6</v>
      </c>
      <c r="H67" s="14" t="n">
        <f aca="false">$E67</f>
        <v>6</v>
      </c>
      <c r="I67" s="16" t="n">
        <f aca="false">$E67</f>
        <v>6</v>
      </c>
      <c r="J67" s="16" t="n">
        <v>13</v>
      </c>
      <c r="K67" s="16" t="n">
        <v>65</v>
      </c>
      <c r="L67" s="17" t="n">
        <f aca="false">$D67</f>
        <v>5</v>
      </c>
      <c r="M67" s="18" t="n">
        <v>9</v>
      </c>
      <c r="N67" s="18" t="n">
        <v>5</v>
      </c>
      <c r="O67" s="19" t="s">
        <v>360</v>
      </c>
      <c r="P67" s="19" t="s">
        <v>19</v>
      </c>
    </row>
    <row r="68" s="1" customFormat="true" ht="15" hidden="false" customHeight="false" outlineLevel="0" collapsed="false">
      <c r="B68" s="12" t="s">
        <v>63</v>
      </c>
      <c r="C68" s="12" t="s">
        <v>356</v>
      </c>
      <c r="D68" s="13" t="n">
        <v>6</v>
      </c>
      <c r="E68" s="13" t="n">
        <v>6</v>
      </c>
      <c r="F68" s="14" t="n">
        <f aca="false">$E68</f>
        <v>6</v>
      </c>
      <c r="G68" s="15" t="n">
        <f aca="false">$E68</f>
        <v>6</v>
      </c>
      <c r="H68" s="14" t="n">
        <f aca="false">$E68</f>
        <v>6</v>
      </c>
      <c r="I68" s="16" t="n">
        <f aca="false">$E68</f>
        <v>6</v>
      </c>
      <c r="J68" s="16" t="n">
        <v>13</v>
      </c>
      <c r="K68" s="16" t="n">
        <v>66</v>
      </c>
      <c r="L68" s="17" t="n">
        <f aca="false">$D68</f>
        <v>6</v>
      </c>
      <c r="M68" s="18" t="n">
        <v>9</v>
      </c>
      <c r="N68" s="18" t="n">
        <v>6</v>
      </c>
      <c r="O68" s="19" t="s">
        <v>361</v>
      </c>
      <c r="P68" s="19" t="s">
        <v>19</v>
      </c>
    </row>
    <row r="69" s="1" customFormat="true" ht="15" hidden="false" customHeight="false" outlineLevel="0" collapsed="false">
      <c r="B69" s="12" t="s">
        <v>65</v>
      </c>
      <c r="C69" s="12" t="s">
        <v>354</v>
      </c>
      <c r="D69" s="13" t="n">
        <v>7</v>
      </c>
      <c r="E69" s="13" t="n">
        <v>6</v>
      </c>
      <c r="F69" s="14" t="n">
        <f aca="false">$E69</f>
        <v>6</v>
      </c>
      <c r="G69" s="15" t="n">
        <f aca="false">$E69</f>
        <v>6</v>
      </c>
      <c r="H69" s="14" t="n">
        <f aca="false">$E69</f>
        <v>6</v>
      </c>
      <c r="I69" s="16" t="n">
        <f aca="false">$E69</f>
        <v>6</v>
      </c>
      <c r="J69" s="16" t="n">
        <v>13</v>
      </c>
      <c r="K69" s="16" t="n">
        <v>67</v>
      </c>
      <c r="L69" s="17" t="n">
        <f aca="false">$D69</f>
        <v>7</v>
      </c>
      <c r="M69" s="18" t="n">
        <v>10</v>
      </c>
      <c r="N69" s="18" t="n">
        <v>5</v>
      </c>
      <c r="O69" s="19" t="s">
        <v>360</v>
      </c>
      <c r="P69" s="19" t="s">
        <v>19</v>
      </c>
    </row>
    <row r="70" s="1" customFormat="true" ht="15" hidden="false" customHeight="false" outlineLevel="0" collapsed="false">
      <c r="B70" s="12" t="s">
        <v>65</v>
      </c>
      <c r="C70" s="12" t="s">
        <v>356</v>
      </c>
      <c r="D70" s="13" t="n">
        <v>8</v>
      </c>
      <c r="E70" s="13" t="n">
        <v>6</v>
      </c>
      <c r="F70" s="14" t="n">
        <f aca="false">$E70</f>
        <v>6</v>
      </c>
      <c r="G70" s="15" t="n">
        <f aca="false">$E70</f>
        <v>6</v>
      </c>
      <c r="H70" s="14" t="n">
        <f aca="false">$E70</f>
        <v>6</v>
      </c>
      <c r="I70" s="16" t="n">
        <f aca="false">$E70</f>
        <v>6</v>
      </c>
      <c r="J70" s="16" t="n">
        <v>13</v>
      </c>
      <c r="K70" s="16" t="n">
        <v>68</v>
      </c>
      <c r="L70" s="17" t="n">
        <f aca="false">$D70</f>
        <v>8</v>
      </c>
      <c r="M70" s="18" t="n">
        <v>10</v>
      </c>
      <c r="N70" s="18" t="n">
        <v>6</v>
      </c>
      <c r="O70" s="19" t="s">
        <v>361</v>
      </c>
      <c r="P70" s="19" t="s">
        <v>19</v>
      </c>
    </row>
    <row r="71" s="1" customFormat="true" ht="15" hidden="false" customHeight="false" outlineLevel="0" collapsed="false">
      <c r="B71" s="12" t="s">
        <v>66</v>
      </c>
      <c r="C71" s="12" t="s">
        <v>354</v>
      </c>
      <c r="D71" s="13" t="n">
        <v>9</v>
      </c>
      <c r="E71" s="13" t="n">
        <v>6</v>
      </c>
      <c r="F71" s="14" t="n">
        <f aca="false">$E71</f>
        <v>6</v>
      </c>
      <c r="G71" s="15" t="n">
        <f aca="false">$E71</f>
        <v>6</v>
      </c>
      <c r="H71" s="14" t="n">
        <f aca="false">$E71</f>
        <v>6</v>
      </c>
      <c r="I71" s="16" t="n">
        <f aca="false">$E71</f>
        <v>6</v>
      </c>
      <c r="J71" s="16" t="n">
        <v>13</v>
      </c>
      <c r="K71" s="16" t="n">
        <v>69</v>
      </c>
      <c r="L71" s="17" t="n">
        <f aca="false">$D71</f>
        <v>9</v>
      </c>
      <c r="M71" s="18" t="n">
        <v>11</v>
      </c>
      <c r="N71" s="18" t="n">
        <v>5</v>
      </c>
      <c r="O71" s="19" t="s">
        <v>360</v>
      </c>
      <c r="P71" s="19" t="s">
        <v>19</v>
      </c>
    </row>
    <row r="72" s="1" customFormat="true" ht="15" hidden="false" customHeight="false" outlineLevel="0" collapsed="false">
      <c r="B72" s="12" t="s">
        <v>66</v>
      </c>
      <c r="C72" s="12" t="s">
        <v>356</v>
      </c>
      <c r="D72" s="13" t="n">
        <v>10</v>
      </c>
      <c r="E72" s="13" t="n">
        <v>6</v>
      </c>
      <c r="F72" s="14" t="n">
        <f aca="false">$E72</f>
        <v>6</v>
      </c>
      <c r="G72" s="15" t="n">
        <f aca="false">$E72</f>
        <v>6</v>
      </c>
      <c r="H72" s="14" t="n">
        <f aca="false">$E72</f>
        <v>6</v>
      </c>
      <c r="I72" s="16" t="n">
        <f aca="false">$E72</f>
        <v>6</v>
      </c>
      <c r="J72" s="16" t="n">
        <v>13</v>
      </c>
      <c r="K72" s="16" t="n">
        <v>70</v>
      </c>
      <c r="L72" s="17" t="n">
        <f aca="false">$D72</f>
        <v>10</v>
      </c>
      <c r="M72" s="18" t="n">
        <v>11</v>
      </c>
      <c r="N72" s="18" t="n">
        <v>6</v>
      </c>
      <c r="O72" s="19" t="s">
        <v>361</v>
      </c>
      <c r="P72" s="19" t="s">
        <v>19</v>
      </c>
    </row>
    <row r="73" s="1" customFormat="true" ht="15" hidden="false" customHeight="false" outlineLevel="0" collapsed="false">
      <c r="B73" s="12" t="s">
        <v>67</v>
      </c>
      <c r="C73" s="12" t="s">
        <v>354</v>
      </c>
      <c r="D73" s="13" t="n">
        <v>11</v>
      </c>
      <c r="E73" s="13" t="n">
        <v>6</v>
      </c>
      <c r="F73" s="14" t="n">
        <f aca="false">$E73</f>
        <v>6</v>
      </c>
      <c r="G73" s="15" t="n">
        <f aca="false">$E73</f>
        <v>6</v>
      </c>
      <c r="H73" s="14" t="n">
        <f aca="false">$E73</f>
        <v>6</v>
      </c>
      <c r="I73" s="16" t="n">
        <f aca="false">$E73</f>
        <v>6</v>
      </c>
      <c r="J73" s="16" t="n">
        <v>13</v>
      </c>
      <c r="K73" s="16" t="n">
        <v>71</v>
      </c>
      <c r="L73" s="17" t="n">
        <f aca="false">$D73</f>
        <v>11</v>
      </c>
      <c r="M73" s="18" t="n">
        <v>12</v>
      </c>
      <c r="N73" s="18" t="n">
        <v>5</v>
      </c>
      <c r="O73" s="19" t="s">
        <v>360</v>
      </c>
      <c r="P73" s="19" t="s">
        <v>19</v>
      </c>
    </row>
    <row r="74" s="33" customFormat="true" ht="15" hidden="false" customHeight="false" outlineLevel="0" collapsed="false">
      <c r="A74" s="21"/>
      <c r="B74" s="22" t="s">
        <v>67</v>
      </c>
      <c r="C74" s="22" t="s">
        <v>356</v>
      </c>
      <c r="D74" s="13" t="n">
        <v>12</v>
      </c>
      <c r="E74" s="13" t="n">
        <v>6</v>
      </c>
      <c r="F74" s="14" t="n">
        <f aca="false">$E74</f>
        <v>6</v>
      </c>
      <c r="G74" s="15" t="n">
        <f aca="false">$E74</f>
        <v>6</v>
      </c>
      <c r="H74" s="14" t="n">
        <f aca="false">$E74</f>
        <v>6</v>
      </c>
      <c r="I74" s="16" t="n">
        <f aca="false">$E74</f>
        <v>6</v>
      </c>
      <c r="J74" s="16" t="n">
        <v>13</v>
      </c>
      <c r="K74" s="16" t="n">
        <v>72</v>
      </c>
      <c r="L74" s="17" t="n">
        <f aca="false">$D74</f>
        <v>12</v>
      </c>
      <c r="M74" s="28" t="n">
        <v>12</v>
      </c>
      <c r="N74" s="28" t="n">
        <v>6</v>
      </c>
      <c r="O74" s="19" t="s">
        <v>361</v>
      </c>
      <c r="P74" s="19" t="s">
        <v>19</v>
      </c>
    </row>
    <row r="75" customFormat="false" ht="15" hidden="false" customHeight="false" outlineLevel="0" collapsed="false">
      <c r="B75" s="12" t="s">
        <v>68</v>
      </c>
      <c r="C75" s="12" t="s">
        <v>354</v>
      </c>
      <c r="D75" s="13" t="n">
        <v>1</v>
      </c>
      <c r="E75" s="13" t="n">
        <v>7</v>
      </c>
      <c r="F75" s="14" t="n">
        <f aca="false">$E75</f>
        <v>7</v>
      </c>
      <c r="G75" s="15" t="n">
        <f aca="false">$E75</f>
        <v>7</v>
      </c>
      <c r="H75" s="14" t="n">
        <f aca="false">$E75</f>
        <v>7</v>
      </c>
      <c r="I75" s="16" t="n">
        <f aca="false">$E75</f>
        <v>7</v>
      </c>
      <c r="J75" s="16" t="n">
        <v>13</v>
      </c>
      <c r="K75" s="16" t="n">
        <v>73</v>
      </c>
      <c r="L75" s="17" t="n">
        <f aca="false">$D75</f>
        <v>1</v>
      </c>
      <c r="M75" s="18" t="n">
        <v>1</v>
      </c>
      <c r="N75" s="18" t="n">
        <v>7</v>
      </c>
      <c r="O75" s="19" t="s">
        <v>362</v>
      </c>
      <c r="P75" s="19" t="s">
        <v>19</v>
      </c>
    </row>
    <row r="76" customFormat="false" ht="15" hidden="false" customHeight="false" outlineLevel="0" collapsed="false">
      <c r="B76" s="12" t="s">
        <v>68</v>
      </c>
      <c r="C76" s="12" t="s">
        <v>356</v>
      </c>
      <c r="D76" s="13" t="n">
        <v>2</v>
      </c>
      <c r="E76" s="13" t="n">
        <v>7</v>
      </c>
      <c r="F76" s="14" t="n">
        <f aca="false">$E76</f>
        <v>7</v>
      </c>
      <c r="G76" s="15" t="n">
        <f aca="false">$E76</f>
        <v>7</v>
      </c>
      <c r="H76" s="14" t="n">
        <f aca="false">$E76</f>
        <v>7</v>
      </c>
      <c r="I76" s="16" t="n">
        <f aca="false">$E76</f>
        <v>7</v>
      </c>
      <c r="J76" s="16" t="n">
        <v>13</v>
      </c>
      <c r="K76" s="16" t="n">
        <v>74</v>
      </c>
      <c r="L76" s="17" t="n">
        <f aca="false">$D76</f>
        <v>2</v>
      </c>
      <c r="M76" s="18" t="n">
        <v>1</v>
      </c>
      <c r="N76" s="18" t="n">
        <v>8</v>
      </c>
      <c r="O76" s="19" t="s">
        <v>363</v>
      </c>
      <c r="P76" s="19" t="s">
        <v>19</v>
      </c>
    </row>
    <row r="77" customFormat="false" ht="15" hidden="false" customHeight="false" outlineLevel="0" collapsed="false">
      <c r="B77" s="12" t="s">
        <v>70</v>
      </c>
      <c r="C77" s="12" t="s">
        <v>354</v>
      </c>
      <c r="D77" s="13" t="n">
        <v>3</v>
      </c>
      <c r="E77" s="13" t="n">
        <v>7</v>
      </c>
      <c r="F77" s="14" t="n">
        <f aca="false">$E77</f>
        <v>7</v>
      </c>
      <c r="G77" s="15" t="n">
        <f aca="false">$E77</f>
        <v>7</v>
      </c>
      <c r="H77" s="14" t="n">
        <f aca="false">$E77</f>
        <v>7</v>
      </c>
      <c r="I77" s="16" t="n">
        <f aca="false">$E77</f>
        <v>7</v>
      </c>
      <c r="J77" s="16" t="n">
        <v>13</v>
      </c>
      <c r="K77" s="16" t="n">
        <v>75</v>
      </c>
      <c r="L77" s="17" t="n">
        <f aca="false">$D77</f>
        <v>3</v>
      </c>
      <c r="M77" s="18" t="n">
        <v>2</v>
      </c>
      <c r="N77" s="18" t="n">
        <v>7</v>
      </c>
      <c r="O77" s="19" t="s">
        <v>362</v>
      </c>
      <c r="P77" s="19" t="s">
        <v>19</v>
      </c>
    </row>
    <row r="78" customFormat="false" ht="15" hidden="false" customHeight="false" outlineLevel="0" collapsed="false">
      <c r="B78" s="12" t="s">
        <v>70</v>
      </c>
      <c r="C78" s="12" t="s">
        <v>356</v>
      </c>
      <c r="D78" s="13" t="n">
        <v>4</v>
      </c>
      <c r="E78" s="13" t="n">
        <v>7</v>
      </c>
      <c r="F78" s="14" t="n">
        <f aca="false">$E78</f>
        <v>7</v>
      </c>
      <c r="G78" s="15" t="n">
        <f aca="false">$E78</f>
        <v>7</v>
      </c>
      <c r="H78" s="14" t="n">
        <f aca="false">$E78</f>
        <v>7</v>
      </c>
      <c r="I78" s="16" t="n">
        <f aca="false">$E78</f>
        <v>7</v>
      </c>
      <c r="J78" s="16" t="n">
        <v>13</v>
      </c>
      <c r="K78" s="16" t="n">
        <v>76</v>
      </c>
      <c r="L78" s="17" t="n">
        <f aca="false">$D78</f>
        <v>4</v>
      </c>
      <c r="M78" s="18" t="n">
        <v>2</v>
      </c>
      <c r="N78" s="18" t="n">
        <v>8</v>
      </c>
      <c r="O78" s="19" t="s">
        <v>363</v>
      </c>
      <c r="P78" s="19" t="s">
        <v>19</v>
      </c>
    </row>
    <row r="79" customFormat="false" ht="15" hidden="false" customHeight="false" outlineLevel="0" collapsed="false">
      <c r="B79" s="12" t="s">
        <v>71</v>
      </c>
      <c r="C79" s="12" t="s">
        <v>354</v>
      </c>
      <c r="D79" s="13" t="n">
        <v>5</v>
      </c>
      <c r="E79" s="13" t="n">
        <v>7</v>
      </c>
      <c r="F79" s="14" t="n">
        <f aca="false">$E79</f>
        <v>7</v>
      </c>
      <c r="G79" s="15" t="n">
        <f aca="false">$E79</f>
        <v>7</v>
      </c>
      <c r="H79" s="14" t="n">
        <f aca="false">$E79</f>
        <v>7</v>
      </c>
      <c r="I79" s="16" t="n">
        <f aca="false">$E79</f>
        <v>7</v>
      </c>
      <c r="J79" s="16" t="n">
        <v>13</v>
      </c>
      <c r="K79" s="16" t="n">
        <v>77</v>
      </c>
      <c r="L79" s="17" t="n">
        <f aca="false">$D79</f>
        <v>5</v>
      </c>
      <c r="M79" s="18" t="n">
        <v>3</v>
      </c>
      <c r="N79" s="18" t="n">
        <v>7</v>
      </c>
      <c r="O79" s="19" t="s">
        <v>362</v>
      </c>
      <c r="P79" s="19" t="s">
        <v>19</v>
      </c>
    </row>
    <row r="80" customFormat="false" ht="15" hidden="false" customHeight="false" outlineLevel="0" collapsed="false">
      <c r="B80" s="12" t="s">
        <v>71</v>
      </c>
      <c r="C80" s="12" t="s">
        <v>356</v>
      </c>
      <c r="D80" s="13" t="n">
        <v>6</v>
      </c>
      <c r="E80" s="13" t="n">
        <v>7</v>
      </c>
      <c r="F80" s="14" t="n">
        <f aca="false">$E80</f>
        <v>7</v>
      </c>
      <c r="G80" s="15" t="n">
        <f aca="false">$E80</f>
        <v>7</v>
      </c>
      <c r="H80" s="14" t="n">
        <f aca="false">$E80</f>
        <v>7</v>
      </c>
      <c r="I80" s="16" t="n">
        <f aca="false">$E80</f>
        <v>7</v>
      </c>
      <c r="J80" s="16" t="n">
        <v>13</v>
      </c>
      <c r="K80" s="16" t="n">
        <v>78</v>
      </c>
      <c r="L80" s="17" t="n">
        <f aca="false">$D80</f>
        <v>6</v>
      </c>
      <c r="M80" s="18" t="n">
        <v>3</v>
      </c>
      <c r="N80" s="18" t="n">
        <v>8</v>
      </c>
      <c r="O80" s="19" t="s">
        <v>363</v>
      </c>
      <c r="P80" s="19" t="s">
        <v>19</v>
      </c>
    </row>
    <row r="81" s="1" customFormat="true" ht="15" hidden="false" customHeight="false" outlineLevel="0" collapsed="false">
      <c r="B81" s="12" t="s">
        <v>72</v>
      </c>
      <c r="C81" s="12" t="s">
        <v>354</v>
      </c>
      <c r="D81" s="13" t="n">
        <v>7</v>
      </c>
      <c r="E81" s="13" t="n">
        <v>7</v>
      </c>
      <c r="F81" s="14" t="n">
        <f aca="false">$E81</f>
        <v>7</v>
      </c>
      <c r="G81" s="15" t="n">
        <f aca="false">$E81</f>
        <v>7</v>
      </c>
      <c r="H81" s="14" t="n">
        <f aca="false">$E81</f>
        <v>7</v>
      </c>
      <c r="I81" s="16" t="n">
        <f aca="false">$E81</f>
        <v>7</v>
      </c>
      <c r="J81" s="16" t="n">
        <v>13</v>
      </c>
      <c r="K81" s="16" t="n">
        <v>79</v>
      </c>
      <c r="L81" s="17" t="n">
        <f aca="false">$D81</f>
        <v>7</v>
      </c>
      <c r="M81" s="18" t="n">
        <v>4</v>
      </c>
      <c r="N81" s="18" t="n">
        <v>7</v>
      </c>
      <c r="O81" s="19" t="s">
        <v>362</v>
      </c>
      <c r="P81" s="19" t="s">
        <v>19</v>
      </c>
    </row>
    <row r="82" s="1" customFormat="true" ht="15" hidden="false" customHeight="false" outlineLevel="0" collapsed="false">
      <c r="B82" s="12" t="s">
        <v>72</v>
      </c>
      <c r="C82" s="12" t="s">
        <v>356</v>
      </c>
      <c r="D82" s="13" t="n">
        <v>8</v>
      </c>
      <c r="E82" s="13" t="n">
        <v>7</v>
      </c>
      <c r="F82" s="14" t="n">
        <f aca="false">$E82</f>
        <v>7</v>
      </c>
      <c r="G82" s="15" t="n">
        <f aca="false">$E82</f>
        <v>7</v>
      </c>
      <c r="H82" s="14" t="n">
        <f aca="false">$E82</f>
        <v>7</v>
      </c>
      <c r="I82" s="16" t="n">
        <f aca="false">$E82</f>
        <v>7</v>
      </c>
      <c r="J82" s="16" t="n">
        <v>13</v>
      </c>
      <c r="K82" s="16" t="n">
        <v>80</v>
      </c>
      <c r="L82" s="17" t="n">
        <f aca="false">$D82</f>
        <v>8</v>
      </c>
      <c r="M82" s="18" t="n">
        <v>4</v>
      </c>
      <c r="N82" s="18" t="n">
        <v>8</v>
      </c>
      <c r="O82" s="19" t="s">
        <v>363</v>
      </c>
      <c r="P82" s="19" t="s">
        <v>19</v>
      </c>
    </row>
    <row r="83" s="1" customFormat="true" ht="15" hidden="false" customHeight="false" outlineLevel="0" collapsed="false">
      <c r="B83" s="12" t="s">
        <v>73</v>
      </c>
      <c r="C83" s="12" t="s">
        <v>354</v>
      </c>
      <c r="D83" s="13" t="n">
        <v>9</v>
      </c>
      <c r="E83" s="13" t="n">
        <v>7</v>
      </c>
      <c r="F83" s="14" t="n">
        <f aca="false">$E83</f>
        <v>7</v>
      </c>
      <c r="G83" s="15" t="n">
        <f aca="false">$E83</f>
        <v>7</v>
      </c>
      <c r="H83" s="14" t="n">
        <f aca="false">$E83</f>
        <v>7</v>
      </c>
      <c r="I83" s="16" t="n">
        <f aca="false">$E83</f>
        <v>7</v>
      </c>
      <c r="J83" s="16" t="n">
        <v>13</v>
      </c>
      <c r="K83" s="16" t="n">
        <v>81</v>
      </c>
      <c r="L83" s="17" t="n">
        <f aca="false">$D83</f>
        <v>9</v>
      </c>
      <c r="M83" s="18" t="n">
        <v>5</v>
      </c>
      <c r="N83" s="18" t="n">
        <v>7</v>
      </c>
      <c r="O83" s="19" t="s">
        <v>362</v>
      </c>
      <c r="P83" s="19" t="s">
        <v>19</v>
      </c>
    </row>
    <row r="84" s="1" customFormat="true" ht="15" hidden="false" customHeight="false" outlineLevel="0" collapsed="false">
      <c r="B84" s="12" t="s">
        <v>73</v>
      </c>
      <c r="C84" s="12" t="s">
        <v>356</v>
      </c>
      <c r="D84" s="13" t="n">
        <v>10</v>
      </c>
      <c r="E84" s="13" t="n">
        <v>7</v>
      </c>
      <c r="F84" s="14" t="n">
        <f aca="false">$E84</f>
        <v>7</v>
      </c>
      <c r="G84" s="15" t="n">
        <f aca="false">$E84</f>
        <v>7</v>
      </c>
      <c r="H84" s="14" t="n">
        <f aca="false">$E84</f>
        <v>7</v>
      </c>
      <c r="I84" s="16" t="n">
        <f aca="false">$E84</f>
        <v>7</v>
      </c>
      <c r="J84" s="16" t="n">
        <v>13</v>
      </c>
      <c r="K84" s="16" t="n">
        <v>82</v>
      </c>
      <c r="L84" s="17" t="n">
        <f aca="false">$D84</f>
        <v>10</v>
      </c>
      <c r="M84" s="18" t="n">
        <v>5</v>
      </c>
      <c r="N84" s="18" t="n">
        <v>8</v>
      </c>
      <c r="O84" s="19" t="s">
        <v>363</v>
      </c>
      <c r="P84" s="19" t="s">
        <v>19</v>
      </c>
    </row>
    <row r="85" s="1" customFormat="true" ht="15" hidden="false" customHeight="false" outlineLevel="0" collapsed="false">
      <c r="B85" s="12" t="s">
        <v>75</v>
      </c>
      <c r="C85" s="12" t="s">
        <v>354</v>
      </c>
      <c r="D85" s="13" t="n">
        <v>11</v>
      </c>
      <c r="E85" s="13" t="n">
        <v>7</v>
      </c>
      <c r="F85" s="14" t="n">
        <f aca="false">$E85</f>
        <v>7</v>
      </c>
      <c r="G85" s="15" t="n">
        <f aca="false">$E85</f>
        <v>7</v>
      </c>
      <c r="H85" s="14" t="n">
        <f aca="false">$E85</f>
        <v>7</v>
      </c>
      <c r="I85" s="16" t="n">
        <f aca="false">$E85</f>
        <v>7</v>
      </c>
      <c r="J85" s="16" t="n">
        <v>13</v>
      </c>
      <c r="K85" s="16" t="n">
        <v>83</v>
      </c>
      <c r="L85" s="17" t="n">
        <f aca="false">$D85</f>
        <v>11</v>
      </c>
      <c r="M85" s="18" t="n">
        <v>6</v>
      </c>
      <c r="N85" s="18" t="n">
        <v>7</v>
      </c>
      <c r="O85" s="19" t="s">
        <v>362</v>
      </c>
      <c r="P85" s="19" t="s">
        <v>19</v>
      </c>
    </row>
    <row r="86" s="1" customFormat="true" ht="15" hidden="false" customHeight="false" outlineLevel="0" collapsed="false">
      <c r="B86" s="12" t="s">
        <v>75</v>
      </c>
      <c r="C86" s="12" t="s">
        <v>356</v>
      </c>
      <c r="D86" s="13" t="n">
        <v>12</v>
      </c>
      <c r="E86" s="13" t="n">
        <v>7</v>
      </c>
      <c r="F86" s="14" t="n">
        <f aca="false">$E86</f>
        <v>7</v>
      </c>
      <c r="G86" s="15" t="n">
        <f aca="false">$E86</f>
        <v>7</v>
      </c>
      <c r="H86" s="14" t="n">
        <f aca="false">$E86</f>
        <v>7</v>
      </c>
      <c r="I86" s="16" t="n">
        <f aca="false">$E86</f>
        <v>7</v>
      </c>
      <c r="J86" s="16" t="n">
        <v>13</v>
      </c>
      <c r="K86" s="16" t="n">
        <v>84</v>
      </c>
      <c r="L86" s="17" t="n">
        <f aca="false">$D86</f>
        <v>12</v>
      </c>
      <c r="M86" s="18" t="n">
        <v>6</v>
      </c>
      <c r="N86" s="18" t="n">
        <v>8</v>
      </c>
      <c r="O86" s="19" t="s">
        <v>363</v>
      </c>
      <c r="P86" s="19" t="s">
        <v>19</v>
      </c>
    </row>
    <row r="87" s="1" customFormat="true" ht="15" hidden="false" customHeight="false" outlineLevel="0" collapsed="false">
      <c r="B87" s="12" t="s">
        <v>76</v>
      </c>
      <c r="C87" s="12" t="s">
        <v>354</v>
      </c>
      <c r="D87" s="13" t="n">
        <v>1</v>
      </c>
      <c r="E87" s="13" t="n">
        <v>8</v>
      </c>
      <c r="F87" s="14" t="n">
        <f aca="false">$E87</f>
        <v>8</v>
      </c>
      <c r="G87" s="15" t="n">
        <f aca="false">$E87</f>
        <v>8</v>
      </c>
      <c r="H87" s="14" t="n">
        <f aca="false">$E87</f>
        <v>8</v>
      </c>
      <c r="I87" s="16" t="n">
        <f aca="false">$E87</f>
        <v>8</v>
      </c>
      <c r="J87" s="16" t="n">
        <v>13</v>
      </c>
      <c r="K87" s="16" t="n">
        <v>85</v>
      </c>
      <c r="L87" s="17" t="n">
        <f aca="false">$D87</f>
        <v>1</v>
      </c>
      <c r="M87" s="18" t="n">
        <v>7</v>
      </c>
      <c r="N87" s="18" t="n">
        <v>7</v>
      </c>
      <c r="O87" s="19" t="s">
        <v>362</v>
      </c>
      <c r="P87" s="19" t="s">
        <v>19</v>
      </c>
    </row>
    <row r="88" s="1" customFormat="true" ht="15" hidden="false" customHeight="false" outlineLevel="0" collapsed="false">
      <c r="B88" s="12" t="s">
        <v>76</v>
      </c>
      <c r="C88" s="12" t="s">
        <v>356</v>
      </c>
      <c r="D88" s="13" t="n">
        <v>2</v>
      </c>
      <c r="E88" s="13" t="n">
        <v>8</v>
      </c>
      <c r="F88" s="14" t="n">
        <f aca="false">$E88</f>
        <v>8</v>
      </c>
      <c r="G88" s="15" t="n">
        <f aca="false">$E88</f>
        <v>8</v>
      </c>
      <c r="H88" s="14" t="n">
        <f aca="false">$E88</f>
        <v>8</v>
      </c>
      <c r="I88" s="16" t="n">
        <f aca="false">$E88</f>
        <v>8</v>
      </c>
      <c r="J88" s="16" t="n">
        <v>13</v>
      </c>
      <c r="K88" s="16" t="n">
        <v>86</v>
      </c>
      <c r="L88" s="17" t="n">
        <f aca="false">$D88</f>
        <v>2</v>
      </c>
      <c r="M88" s="18" t="n">
        <v>7</v>
      </c>
      <c r="N88" s="18" t="n">
        <v>8</v>
      </c>
      <c r="O88" s="19" t="s">
        <v>363</v>
      </c>
      <c r="P88" s="19" t="s">
        <v>19</v>
      </c>
    </row>
    <row r="89" s="1" customFormat="true" ht="15" hidden="false" customHeight="false" outlineLevel="0" collapsed="false">
      <c r="B89" s="12" t="s">
        <v>77</v>
      </c>
      <c r="C89" s="12" t="s">
        <v>354</v>
      </c>
      <c r="D89" s="13" t="n">
        <v>3</v>
      </c>
      <c r="E89" s="13" t="n">
        <v>8</v>
      </c>
      <c r="F89" s="14" t="n">
        <f aca="false">$E89</f>
        <v>8</v>
      </c>
      <c r="G89" s="15" t="n">
        <f aca="false">$E89</f>
        <v>8</v>
      </c>
      <c r="H89" s="14" t="n">
        <f aca="false">$E89</f>
        <v>8</v>
      </c>
      <c r="I89" s="16" t="n">
        <f aca="false">$E89</f>
        <v>8</v>
      </c>
      <c r="J89" s="16" t="n">
        <v>13</v>
      </c>
      <c r="K89" s="16" t="n">
        <v>87</v>
      </c>
      <c r="L89" s="17" t="n">
        <f aca="false">$D89</f>
        <v>3</v>
      </c>
      <c r="M89" s="18" t="n">
        <v>8</v>
      </c>
      <c r="N89" s="18" t="n">
        <v>7</v>
      </c>
      <c r="O89" s="19" t="s">
        <v>362</v>
      </c>
      <c r="P89" s="19" t="s">
        <v>19</v>
      </c>
    </row>
    <row r="90" s="1" customFormat="true" ht="15" hidden="false" customHeight="false" outlineLevel="0" collapsed="false">
      <c r="B90" s="12" t="s">
        <v>77</v>
      </c>
      <c r="C90" s="12" t="s">
        <v>356</v>
      </c>
      <c r="D90" s="13" t="n">
        <v>4</v>
      </c>
      <c r="E90" s="13" t="n">
        <v>8</v>
      </c>
      <c r="F90" s="14" t="n">
        <f aca="false">$E90</f>
        <v>8</v>
      </c>
      <c r="G90" s="15" t="n">
        <f aca="false">$E90</f>
        <v>8</v>
      </c>
      <c r="H90" s="14" t="n">
        <f aca="false">$E90</f>
        <v>8</v>
      </c>
      <c r="I90" s="16" t="n">
        <f aca="false">$E90</f>
        <v>8</v>
      </c>
      <c r="J90" s="16" t="n">
        <v>13</v>
      </c>
      <c r="K90" s="16" t="n">
        <v>88</v>
      </c>
      <c r="L90" s="17" t="n">
        <f aca="false">$D90</f>
        <v>4</v>
      </c>
      <c r="M90" s="18" t="n">
        <v>8</v>
      </c>
      <c r="N90" s="18" t="n">
        <v>8</v>
      </c>
      <c r="O90" s="19" t="s">
        <v>363</v>
      </c>
      <c r="P90" s="19" t="s">
        <v>19</v>
      </c>
    </row>
    <row r="91" s="1" customFormat="true" ht="15" hidden="false" customHeight="false" outlineLevel="0" collapsed="false">
      <c r="B91" s="12" t="s">
        <v>78</v>
      </c>
      <c r="C91" s="12" t="s">
        <v>354</v>
      </c>
      <c r="D91" s="13" t="n">
        <v>5</v>
      </c>
      <c r="E91" s="13" t="n">
        <v>8</v>
      </c>
      <c r="F91" s="14" t="n">
        <f aca="false">$E91</f>
        <v>8</v>
      </c>
      <c r="G91" s="15" t="n">
        <f aca="false">$E91</f>
        <v>8</v>
      </c>
      <c r="H91" s="14" t="n">
        <f aca="false">$E91</f>
        <v>8</v>
      </c>
      <c r="I91" s="16" t="n">
        <f aca="false">$E91</f>
        <v>8</v>
      </c>
      <c r="J91" s="16" t="n">
        <v>13</v>
      </c>
      <c r="K91" s="16" t="n">
        <v>89</v>
      </c>
      <c r="L91" s="17" t="n">
        <f aca="false">$D91</f>
        <v>5</v>
      </c>
      <c r="M91" s="18" t="n">
        <v>9</v>
      </c>
      <c r="N91" s="18" t="n">
        <v>7</v>
      </c>
      <c r="O91" s="19" t="s">
        <v>362</v>
      </c>
      <c r="P91" s="19" t="s">
        <v>19</v>
      </c>
    </row>
    <row r="92" s="1" customFormat="true" ht="15" hidden="false" customHeight="false" outlineLevel="0" collapsed="false">
      <c r="B92" s="12" t="s">
        <v>78</v>
      </c>
      <c r="C92" s="12" t="s">
        <v>356</v>
      </c>
      <c r="D92" s="13" t="n">
        <v>6</v>
      </c>
      <c r="E92" s="13" t="n">
        <v>8</v>
      </c>
      <c r="F92" s="14" t="n">
        <f aca="false">$E92</f>
        <v>8</v>
      </c>
      <c r="G92" s="15" t="n">
        <f aca="false">$E92</f>
        <v>8</v>
      </c>
      <c r="H92" s="14" t="n">
        <f aca="false">$E92</f>
        <v>8</v>
      </c>
      <c r="I92" s="16" t="n">
        <f aca="false">$E92</f>
        <v>8</v>
      </c>
      <c r="J92" s="16" t="n">
        <v>13</v>
      </c>
      <c r="K92" s="16" t="n">
        <v>90</v>
      </c>
      <c r="L92" s="17" t="n">
        <f aca="false">$D92</f>
        <v>6</v>
      </c>
      <c r="M92" s="18" t="n">
        <v>9</v>
      </c>
      <c r="N92" s="18" t="n">
        <v>8</v>
      </c>
      <c r="O92" s="19" t="s">
        <v>363</v>
      </c>
      <c r="P92" s="19" t="s">
        <v>19</v>
      </c>
    </row>
    <row r="93" s="1" customFormat="true" ht="15" hidden="false" customHeight="false" outlineLevel="0" collapsed="false">
      <c r="B93" s="12" t="s">
        <v>80</v>
      </c>
      <c r="C93" s="12" t="s">
        <v>354</v>
      </c>
      <c r="D93" s="13" t="n">
        <v>7</v>
      </c>
      <c r="E93" s="13" t="n">
        <v>8</v>
      </c>
      <c r="F93" s="14" t="n">
        <f aca="false">$E93</f>
        <v>8</v>
      </c>
      <c r="G93" s="15" t="n">
        <f aca="false">$E93</f>
        <v>8</v>
      </c>
      <c r="H93" s="14" t="n">
        <f aca="false">$E93</f>
        <v>8</v>
      </c>
      <c r="I93" s="16" t="n">
        <f aca="false">$E93</f>
        <v>8</v>
      </c>
      <c r="J93" s="16" t="n">
        <v>13</v>
      </c>
      <c r="K93" s="16" t="n">
        <v>91</v>
      </c>
      <c r="L93" s="17" t="n">
        <f aca="false">$D93</f>
        <v>7</v>
      </c>
      <c r="M93" s="18" t="n">
        <v>10</v>
      </c>
      <c r="N93" s="18" t="n">
        <v>7</v>
      </c>
      <c r="O93" s="19" t="s">
        <v>362</v>
      </c>
      <c r="P93" s="19" t="s">
        <v>19</v>
      </c>
    </row>
    <row r="94" s="1" customFormat="true" ht="15" hidden="false" customHeight="false" outlineLevel="0" collapsed="false">
      <c r="B94" s="12" t="s">
        <v>80</v>
      </c>
      <c r="C94" s="12" t="s">
        <v>356</v>
      </c>
      <c r="D94" s="13" t="n">
        <v>8</v>
      </c>
      <c r="E94" s="13" t="n">
        <v>8</v>
      </c>
      <c r="F94" s="14" t="n">
        <f aca="false">$E94</f>
        <v>8</v>
      </c>
      <c r="G94" s="15" t="n">
        <f aca="false">$E94</f>
        <v>8</v>
      </c>
      <c r="H94" s="14" t="n">
        <f aca="false">$E94</f>
        <v>8</v>
      </c>
      <c r="I94" s="16" t="n">
        <f aca="false">$E94</f>
        <v>8</v>
      </c>
      <c r="J94" s="16" t="n">
        <v>13</v>
      </c>
      <c r="K94" s="16" t="n">
        <v>92</v>
      </c>
      <c r="L94" s="17" t="n">
        <f aca="false">$D94</f>
        <v>8</v>
      </c>
      <c r="M94" s="18" t="n">
        <v>10</v>
      </c>
      <c r="N94" s="18" t="n">
        <v>8</v>
      </c>
      <c r="O94" s="19" t="s">
        <v>363</v>
      </c>
      <c r="P94" s="19" t="s">
        <v>19</v>
      </c>
    </row>
    <row r="95" s="1" customFormat="true" ht="15" hidden="false" customHeight="false" outlineLevel="0" collapsed="false">
      <c r="B95" s="12" t="s">
        <v>81</v>
      </c>
      <c r="C95" s="12" t="s">
        <v>354</v>
      </c>
      <c r="D95" s="13" t="n">
        <v>9</v>
      </c>
      <c r="E95" s="13" t="n">
        <v>8</v>
      </c>
      <c r="F95" s="14" t="n">
        <f aca="false">$E95</f>
        <v>8</v>
      </c>
      <c r="G95" s="15" t="n">
        <f aca="false">$E95</f>
        <v>8</v>
      </c>
      <c r="H95" s="14" t="n">
        <f aca="false">$E95</f>
        <v>8</v>
      </c>
      <c r="I95" s="16" t="n">
        <f aca="false">$E95</f>
        <v>8</v>
      </c>
      <c r="J95" s="16" t="n">
        <v>13</v>
      </c>
      <c r="K95" s="16" t="n">
        <v>93</v>
      </c>
      <c r="L95" s="17" t="n">
        <f aca="false">$D95</f>
        <v>9</v>
      </c>
      <c r="M95" s="18" t="n">
        <v>11</v>
      </c>
      <c r="N95" s="18" t="n">
        <v>7</v>
      </c>
      <c r="O95" s="19" t="s">
        <v>362</v>
      </c>
      <c r="P95" s="19" t="s">
        <v>19</v>
      </c>
    </row>
    <row r="96" s="1" customFormat="true" ht="15" hidden="false" customHeight="false" outlineLevel="0" collapsed="false">
      <c r="B96" s="12" t="s">
        <v>81</v>
      </c>
      <c r="C96" s="12" t="s">
        <v>356</v>
      </c>
      <c r="D96" s="13" t="n">
        <v>10</v>
      </c>
      <c r="E96" s="13" t="n">
        <v>8</v>
      </c>
      <c r="F96" s="14" t="n">
        <f aca="false">$E96</f>
        <v>8</v>
      </c>
      <c r="G96" s="15" t="n">
        <f aca="false">$E96</f>
        <v>8</v>
      </c>
      <c r="H96" s="14" t="n">
        <f aca="false">$E96</f>
        <v>8</v>
      </c>
      <c r="I96" s="16" t="n">
        <f aca="false">$E96</f>
        <v>8</v>
      </c>
      <c r="J96" s="16" t="n">
        <v>13</v>
      </c>
      <c r="K96" s="16" t="n">
        <v>94</v>
      </c>
      <c r="L96" s="17" t="n">
        <f aca="false">$D96</f>
        <v>10</v>
      </c>
      <c r="M96" s="18" t="n">
        <v>11</v>
      </c>
      <c r="N96" s="18" t="n">
        <v>8</v>
      </c>
      <c r="O96" s="19" t="s">
        <v>363</v>
      </c>
      <c r="P96" s="19" t="s">
        <v>19</v>
      </c>
    </row>
    <row r="97" s="1" customFormat="true" ht="15" hidden="false" customHeight="false" outlineLevel="0" collapsed="false">
      <c r="B97" s="12" t="s">
        <v>82</v>
      </c>
      <c r="C97" s="12" t="s">
        <v>354</v>
      </c>
      <c r="D97" s="13" t="n">
        <v>11</v>
      </c>
      <c r="E97" s="13" t="n">
        <v>8</v>
      </c>
      <c r="F97" s="14" t="n">
        <f aca="false">$E97</f>
        <v>8</v>
      </c>
      <c r="G97" s="15" t="n">
        <f aca="false">$E97</f>
        <v>8</v>
      </c>
      <c r="H97" s="14" t="n">
        <f aca="false">$E97</f>
        <v>8</v>
      </c>
      <c r="I97" s="16" t="n">
        <f aca="false">$E97</f>
        <v>8</v>
      </c>
      <c r="J97" s="16" t="n">
        <v>13</v>
      </c>
      <c r="K97" s="16" t="n">
        <v>95</v>
      </c>
      <c r="L97" s="17" t="n">
        <f aca="false">$D97</f>
        <v>11</v>
      </c>
      <c r="M97" s="18" t="n">
        <v>12</v>
      </c>
      <c r="N97" s="18" t="n">
        <v>7</v>
      </c>
      <c r="O97" s="19" t="s">
        <v>362</v>
      </c>
      <c r="P97" s="19" t="s">
        <v>19</v>
      </c>
    </row>
    <row r="98" s="33" customFormat="true" ht="15" hidden="false" customHeight="false" outlineLevel="0" collapsed="false">
      <c r="A98" s="21"/>
      <c r="B98" s="22" t="s">
        <v>82</v>
      </c>
      <c r="C98" s="22" t="s">
        <v>356</v>
      </c>
      <c r="D98" s="13" t="n">
        <v>12</v>
      </c>
      <c r="E98" s="13" t="n">
        <v>8</v>
      </c>
      <c r="F98" s="14" t="n">
        <f aca="false">$E98</f>
        <v>8</v>
      </c>
      <c r="G98" s="15" t="n">
        <f aca="false">$E98</f>
        <v>8</v>
      </c>
      <c r="H98" s="14" t="n">
        <f aca="false">$E98</f>
        <v>8</v>
      </c>
      <c r="I98" s="16" t="n">
        <f aca="false">$E98</f>
        <v>8</v>
      </c>
      <c r="J98" s="16" t="n">
        <v>13</v>
      </c>
      <c r="K98" s="16" t="n">
        <v>96</v>
      </c>
      <c r="L98" s="17" t="n">
        <f aca="false">$D98</f>
        <v>12</v>
      </c>
      <c r="M98" s="28" t="n">
        <v>12</v>
      </c>
      <c r="N98" s="28" t="n">
        <v>8</v>
      </c>
      <c r="O98" s="19" t="s">
        <v>363</v>
      </c>
      <c r="P98" s="19" t="s">
        <v>19</v>
      </c>
    </row>
    <row r="99" customFormat="false" ht="15" hidden="false" customHeight="false" outlineLevel="0" collapsed="false">
      <c r="B99" s="12" t="s">
        <v>83</v>
      </c>
      <c r="C99" s="12" t="s">
        <v>354</v>
      </c>
      <c r="D99" s="13" t="n">
        <v>1</v>
      </c>
      <c r="E99" s="13" t="n">
        <v>9</v>
      </c>
      <c r="F99" s="14" t="n">
        <f aca="false">$E99</f>
        <v>9</v>
      </c>
      <c r="G99" s="15" t="n">
        <f aca="false">$E99</f>
        <v>9</v>
      </c>
      <c r="H99" s="14" t="n">
        <f aca="false">$E99</f>
        <v>9</v>
      </c>
      <c r="I99" s="16" t="n">
        <f aca="false">$E99</f>
        <v>9</v>
      </c>
      <c r="J99" s="16" t="n">
        <v>13</v>
      </c>
      <c r="K99" s="16" t="n">
        <v>97</v>
      </c>
      <c r="L99" s="17" t="n">
        <f aca="false">$D99</f>
        <v>1</v>
      </c>
      <c r="M99" s="18" t="n">
        <v>1</v>
      </c>
      <c r="N99" s="18" t="n">
        <v>9</v>
      </c>
      <c r="O99" s="19" t="s">
        <v>355</v>
      </c>
      <c r="P99" s="19" t="s">
        <v>29</v>
      </c>
    </row>
    <row r="100" customFormat="false" ht="15" hidden="false" customHeight="false" outlineLevel="0" collapsed="false">
      <c r="B100" s="12" t="s">
        <v>83</v>
      </c>
      <c r="C100" s="12" t="s">
        <v>356</v>
      </c>
      <c r="D100" s="13" t="n">
        <v>2</v>
      </c>
      <c r="E100" s="13" t="n">
        <v>9</v>
      </c>
      <c r="F100" s="14" t="n">
        <f aca="false">$E100</f>
        <v>9</v>
      </c>
      <c r="G100" s="15" t="n">
        <f aca="false">$E100</f>
        <v>9</v>
      </c>
      <c r="H100" s="14" t="n">
        <f aca="false">$E100</f>
        <v>9</v>
      </c>
      <c r="I100" s="16" t="n">
        <f aca="false">$E100</f>
        <v>9</v>
      </c>
      <c r="J100" s="16" t="n">
        <v>13</v>
      </c>
      <c r="K100" s="16" t="n">
        <v>98</v>
      </c>
      <c r="L100" s="17" t="n">
        <f aca="false">$D100</f>
        <v>2</v>
      </c>
      <c r="M100" s="18" t="n">
        <v>1</v>
      </c>
      <c r="N100" s="18" t="n">
        <v>10</v>
      </c>
      <c r="O100" s="19" t="s">
        <v>357</v>
      </c>
      <c r="P100" s="19" t="s">
        <v>29</v>
      </c>
    </row>
    <row r="101" customFormat="false" ht="15" hidden="false" customHeight="false" outlineLevel="0" collapsed="false">
      <c r="B101" s="12" t="s">
        <v>85</v>
      </c>
      <c r="C101" s="12" t="s">
        <v>354</v>
      </c>
      <c r="D101" s="13" t="n">
        <v>3</v>
      </c>
      <c r="E101" s="13" t="n">
        <v>9</v>
      </c>
      <c r="F101" s="14" t="n">
        <f aca="false">$E101</f>
        <v>9</v>
      </c>
      <c r="G101" s="15" t="n">
        <f aca="false">$E101</f>
        <v>9</v>
      </c>
      <c r="H101" s="14" t="n">
        <f aca="false">$E101</f>
        <v>9</v>
      </c>
      <c r="I101" s="16" t="n">
        <f aca="false">$E101</f>
        <v>9</v>
      </c>
      <c r="J101" s="16" t="n">
        <v>13</v>
      </c>
      <c r="K101" s="16" t="n">
        <v>99</v>
      </c>
      <c r="L101" s="17" t="n">
        <f aca="false">$D101</f>
        <v>3</v>
      </c>
      <c r="M101" s="18" t="n">
        <v>2</v>
      </c>
      <c r="N101" s="18" t="n">
        <v>9</v>
      </c>
      <c r="O101" s="19" t="s">
        <v>355</v>
      </c>
      <c r="P101" s="19" t="s">
        <v>29</v>
      </c>
    </row>
    <row r="102" customFormat="false" ht="15" hidden="false" customHeight="false" outlineLevel="0" collapsed="false">
      <c r="B102" s="12" t="s">
        <v>85</v>
      </c>
      <c r="C102" s="12" t="s">
        <v>356</v>
      </c>
      <c r="D102" s="13" t="n">
        <v>4</v>
      </c>
      <c r="E102" s="13" t="n">
        <v>9</v>
      </c>
      <c r="F102" s="14" t="n">
        <f aca="false">$E102</f>
        <v>9</v>
      </c>
      <c r="G102" s="15" t="n">
        <f aca="false">$E102</f>
        <v>9</v>
      </c>
      <c r="H102" s="14" t="n">
        <f aca="false">$E102</f>
        <v>9</v>
      </c>
      <c r="I102" s="16" t="n">
        <f aca="false">$E102</f>
        <v>9</v>
      </c>
      <c r="J102" s="16" t="n">
        <v>13</v>
      </c>
      <c r="K102" s="16" t="n">
        <v>100</v>
      </c>
      <c r="L102" s="17" t="n">
        <f aca="false">$D102</f>
        <v>4</v>
      </c>
      <c r="M102" s="18" t="n">
        <v>2</v>
      </c>
      <c r="N102" s="18" t="n">
        <v>10</v>
      </c>
      <c r="O102" s="19" t="s">
        <v>357</v>
      </c>
      <c r="P102" s="19" t="s">
        <v>29</v>
      </c>
    </row>
    <row r="103" customFormat="false" ht="15" hidden="false" customHeight="false" outlineLevel="0" collapsed="false">
      <c r="B103" s="12" t="s">
        <v>86</v>
      </c>
      <c r="C103" s="12" t="s">
        <v>354</v>
      </c>
      <c r="D103" s="13" t="n">
        <v>5</v>
      </c>
      <c r="E103" s="13" t="n">
        <v>9</v>
      </c>
      <c r="F103" s="14" t="n">
        <f aca="false">$E103</f>
        <v>9</v>
      </c>
      <c r="G103" s="15" t="n">
        <f aca="false">$E103</f>
        <v>9</v>
      </c>
      <c r="H103" s="14" t="n">
        <f aca="false">$E103</f>
        <v>9</v>
      </c>
      <c r="I103" s="16" t="n">
        <f aca="false">$E103</f>
        <v>9</v>
      </c>
      <c r="J103" s="16" t="n">
        <v>13</v>
      </c>
      <c r="K103" s="16" t="n">
        <v>101</v>
      </c>
      <c r="L103" s="17" t="n">
        <f aca="false">$D103</f>
        <v>5</v>
      </c>
      <c r="M103" s="18" t="n">
        <v>3</v>
      </c>
      <c r="N103" s="18" t="n">
        <v>9</v>
      </c>
      <c r="O103" s="19" t="s">
        <v>355</v>
      </c>
      <c r="P103" s="19" t="s">
        <v>29</v>
      </c>
    </row>
    <row r="104" customFormat="false" ht="15" hidden="false" customHeight="false" outlineLevel="0" collapsed="false">
      <c r="B104" s="12" t="s">
        <v>86</v>
      </c>
      <c r="C104" s="12" t="s">
        <v>356</v>
      </c>
      <c r="D104" s="13" t="n">
        <v>6</v>
      </c>
      <c r="E104" s="13" t="n">
        <v>9</v>
      </c>
      <c r="F104" s="14" t="n">
        <f aca="false">$E104</f>
        <v>9</v>
      </c>
      <c r="G104" s="15" t="n">
        <f aca="false">$E104</f>
        <v>9</v>
      </c>
      <c r="H104" s="14" t="n">
        <f aca="false">$E104</f>
        <v>9</v>
      </c>
      <c r="I104" s="16" t="n">
        <f aca="false">$E104</f>
        <v>9</v>
      </c>
      <c r="J104" s="16" t="n">
        <v>13</v>
      </c>
      <c r="K104" s="16" t="n">
        <v>102</v>
      </c>
      <c r="L104" s="17" t="n">
        <f aca="false">$D104</f>
        <v>6</v>
      </c>
      <c r="M104" s="18" t="n">
        <v>3</v>
      </c>
      <c r="N104" s="18" t="n">
        <v>10</v>
      </c>
      <c r="O104" s="19" t="s">
        <v>357</v>
      </c>
      <c r="P104" s="19" t="s">
        <v>29</v>
      </c>
    </row>
    <row r="105" s="1" customFormat="true" ht="15" hidden="false" customHeight="false" outlineLevel="0" collapsed="false">
      <c r="B105" s="12" t="s">
        <v>87</v>
      </c>
      <c r="C105" s="12" t="s">
        <v>354</v>
      </c>
      <c r="D105" s="13" t="n">
        <v>7</v>
      </c>
      <c r="E105" s="13" t="n">
        <v>9</v>
      </c>
      <c r="F105" s="14" t="n">
        <f aca="false">$E105</f>
        <v>9</v>
      </c>
      <c r="G105" s="15" t="n">
        <f aca="false">$E105</f>
        <v>9</v>
      </c>
      <c r="H105" s="14" t="n">
        <f aca="false">$E105</f>
        <v>9</v>
      </c>
      <c r="I105" s="16" t="n">
        <f aca="false">$E105</f>
        <v>9</v>
      </c>
      <c r="J105" s="16" t="n">
        <v>13</v>
      </c>
      <c r="K105" s="16" t="n">
        <v>103</v>
      </c>
      <c r="L105" s="17" t="n">
        <f aca="false">$D105</f>
        <v>7</v>
      </c>
      <c r="M105" s="18" t="n">
        <v>4</v>
      </c>
      <c r="N105" s="18" t="n">
        <v>9</v>
      </c>
      <c r="O105" s="19" t="s">
        <v>355</v>
      </c>
      <c r="P105" s="19" t="s">
        <v>29</v>
      </c>
    </row>
    <row r="106" s="1" customFormat="true" ht="15" hidden="false" customHeight="false" outlineLevel="0" collapsed="false">
      <c r="B106" s="12" t="s">
        <v>87</v>
      </c>
      <c r="C106" s="12" t="s">
        <v>356</v>
      </c>
      <c r="D106" s="13" t="n">
        <v>8</v>
      </c>
      <c r="E106" s="13" t="n">
        <v>9</v>
      </c>
      <c r="F106" s="14" t="n">
        <f aca="false">$E106</f>
        <v>9</v>
      </c>
      <c r="G106" s="15" t="n">
        <f aca="false">$E106</f>
        <v>9</v>
      </c>
      <c r="H106" s="14" t="n">
        <f aca="false">$E106</f>
        <v>9</v>
      </c>
      <c r="I106" s="16" t="n">
        <f aca="false">$E106</f>
        <v>9</v>
      </c>
      <c r="J106" s="16" t="n">
        <v>13</v>
      </c>
      <c r="K106" s="16" t="n">
        <v>104</v>
      </c>
      <c r="L106" s="17" t="n">
        <f aca="false">$D106</f>
        <v>8</v>
      </c>
      <c r="M106" s="18" t="n">
        <v>4</v>
      </c>
      <c r="N106" s="18" t="n">
        <v>10</v>
      </c>
      <c r="O106" s="19" t="s">
        <v>357</v>
      </c>
      <c r="P106" s="19" t="s">
        <v>29</v>
      </c>
    </row>
    <row r="107" s="1" customFormat="true" ht="15" hidden="false" customHeight="false" outlineLevel="0" collapsed="false">
      <c r="B107" s="12" t="s">
        <v>88</v>
      </c>
      <c r="C107" s="12" t="s">
        <v>354</v>
      </c>
      <c r="D107" s="13" t="n">
        <v>9</v>
      </c>
      <c r="E107" s="13" t="n">
        <v>9</v>
      </c>
      <c r="F107" s="14" t="n">
        <f aca="false">$E107</f>
        <v>9</v>
      </c>
      <c r="G107" s="15" t="n">
        <f aca="false">$E107</f>
        <v>9</v>
      </c>
      <c r="H107" s="14" t="n">
        <f aca="false">$E107</f>
        <v>9</v>
      </c>
      <c r="I107" s="16" t="n">
        <f aca="false">$E107</f>
        <v>9</v>
      </c>
      <c r="J107" s="16" t="n">
        <v>13</v>
      </c>
      <c r="K107" s="16" t="n">
        <v>105</v>
      </c>
      <c r="L107" s="17" t="n">
        <f aca="false">$D107</f>
        <v>9</v>
      </c>
      <c r="M107" s="18" t="n">
        <v>5</v>
      </c>
      <c r="N107" s="18" t="n">
        <v>9</v>
      </c>
      <c r="O107" s="19" t="s">
        <v>355</v>
      </c>
      <c r="P107" s="19" t="s">
        <v>29</v>
      </c>
    </row>
    <row r="108" s="1" customFormat="true" ht="15" hidden="false" customHeight="false" outlineLevel="0" collapsed="false">
      <c r="B108" s="12" t="s">
        <v>88</v>
      </c>
      <c r="C108" s="12" t="s">
        <v>356</v>
      </c>
      <c r="D108" s="13" t="n">
        <v>10</v>
      </c>
      <c r="E108" s="13" t="n">
        <v>9</v>
      </c>
      <c r="F108" s="14" t="n">
        <f aca="false">$E108</f>
        <v>9</v>
      </c>
      <c r="G108" s="15" t="n">
        <f aca="false">$E108</f>
        <v>9</v>
      </c>
      <c r="H108" s="14" t="n">
        <f aca="false">$E108</f>
        <v>9</v>
      </c>
      <c r="I108" s="16" t="n">
        <f aca="false">$E108</f>
        <v>9</v>
      </c>
      <c r="J108" s="16" t="n">
        <v>13</v>
      </c>
      <c r="K108" s="16" t="n">
        <v>106</v>
      </c>
      <c r="L108" s="17" t="n">
        <f aca="false">$D108</f>
        <v>10</v>
      </c>
      <c r="M108" s="18" t="n">
        <v>5</v>
      </c>
      <c r="N108" s="18" t="n">
        <v>10</v>
      </c>
      <c r="O108" s="19" t="s">
        <v>357</v>
      </c>
      <c r="P108" s="19" t="s">
        <v>29</v>
      </c>
    </row>
    <row r="109" s="1" customFormat="true" ht="15" hidden="false" customHeight="false" outlineLevel="0" collapsed="false">
      <c r="B109" s="12" t="s">
        <v>90</v>
      </c>
      <c r="C109" s="12" t="s">
        <v>354</v>
      </c>
      <c r="D109" s="13" t="n">
        <v>11</v>
      </c>
      <c r="E109" s="13" t="n">
        <v>9</v>
      </c>
      <c r="F109" s="14" t="n">
        <f aca="false">$E109</f>
        <v>9</v>
      </c>
      <c r="G109" s="15" t="n">
        <f aca="false">$E109</f>
        <v>9</v>
      </c>
      <c r="H109" s="14" t="n">
        <f aca="false">$E109</f>
        <v>9</v>
      </c>
      <c r="I109" s="16" t="n">
        <f aca="false">$E109</f>
        <v>9</v>
      </c>
      <c r="J109" s="16" t="n">
        <v>13</v>
      </c>
      <c r="K109" s="16" t="n">
        <v>107</v>
      </c>
      <c r="L109" s="17" t="n">
        <f aca="false">$D109</f>
        <v>11</v>
      </c>
      <c r="M109" s="18" t="n">
        <v>6</v>
      </c>
      <c r="N109" s="18" t="n">
        <v>9</v>
      </c>
      <c r="O109" s="19" t="s">
        <v>355</v>
      </c>
      <c r="P109" s="19" t="s">
        <v>29</v>
      </c>
    </row>
    <row r="110" s="1" customFormat="true" ht="15" hidden="false" customHeight="false" outlineLevel="0" collapsed="false">
      <c r="B110" s="12" t="s">
        <v>90</v>
      </c>
      <c r="C110" s="12" t="s">
        <v>356</v>
      </c>
      <c r="D110" s="13" t="n">
        <v>12</v>
      </c>
      <c r="E110" s="13" t="n">
        <v>9</v>
      </c>
      <c r="F110" s="14" t="n">
        <f aca="false">$E110</f>
        <v>9</v>
      </c>
      <c r="G110" s="15" t="n">
        <f aca="false">$E110</f>
        <v>9</v>
      </c>
      <c r="H110" s="14" t="n">
        <f aca="false">$E110</f>
        <v>9</v>
      </c>
      <c r="I110" s="16" t="n">
        <f aca="false">$E110</f>
        <v>9</v>
      </c>
      <c r="J110" s="16" t="n">
        <v>13</v>
      </c>
      <c r="K110" s="16" t="n">
        <v>108</v>
      </c>
      <c r="L110" s="17" t="n">
        <f aca="false">$D110</f>
        <v>12</v>
      </c>
      <c r="M110" s="18" t="n">
        <v>6</v>
      </c>
      <c r="N110" s="18" t="n">
        <v>10</v>
      </c>
      <c r="O110" s="19" t="s">
        <v>357</v>
      </c>
      <c r="P110" s="19" t="s">
        <v>29</v>
      </c>
    </row>
    <row r="111" s="1" customFormat="true" ht="15" hidden="false" customHeight="false" outlineLevel="0" collapsed="false">
      <c r="B111" s="12" t="s">
        <v>91</v>
      </c>
      <c r="C111" s="12" t="s">
        <v>354</v>
      </c>
      <c r="D111" s="13" t="n">
        <v>1</v>
      </c>
      <c r="E111" s="13" t="n">
        <v>10</v>
      </c>
      <c r="F111" s="14" t="n">
        <f aca="false">$E111</f>
        <v>10</v>
      </c>
      <c r="G111" s="15" t="n">
        <f aca="false">$E111</f>
        <v>10</v>
      </c>
      <c r="H111" s="14" t="n">
        <f aca="false">$E111</f>
        <v>10</v>
      </c>
      <c r="I111" s="16" t="n">
        <f aca="false">$E111</f>
        <v>10</v>
      </c>
      <c r="J111" s="16" t="n">
        <v>13</v>
      </c>
      <c r="K111" s="16" t="n">
        <v>109</v>
      </c>
      <c r="L111" s="17" t="n">
        <f aca="false">$D111</f>
        <v>1</v>
      </c>
      <c r="M111" s="18" t="n">
        <v>7</v>
      </c>
      <c r="N111" s="18" t="n">
        <v>9</v>
      </c>
      <c r="O111" s="19" t="s">
        <v>355</v>
      </c>
      <c r="P111" s="19" t="s">
        <v>29</v>
      </c>
    </row>
    <row r="112" s="1" customFormat="true" ht="15" hidden="false" customHeight="false" outlineLevel="0" collapsed="false">
      <c r="B112" s="12" t="s">
        <v>91</v>
      </c>
      <c r="C112" s="12" t="s">
        <v>356</v>
      </c>
      <c r="D112" s="13" t="n">
        <v>2</v>
      </c>
      <c r="E112" s="13" t="n">
        <v>10</v>
      </c>
      <c r="F112" s="14" t="n">
        <f aca="false">$E112</f>
        <v>10</v>
      </c>
      <c r="G112" s="15" t="n">
        <f aca="false">$E112</f>
        <v>10</v>
      </c>
      <c r="H112" s="14" t="n">
        <f aca="false">$E112</f>
        <v>10</v>
      </c>
      <c r="I112" s="16" t="n">
        <f aca="false">$E112</f>
        <v>10</v>
      </c>
      <c r="J112" s="16" t="n">
        <v>13</v>
      </c>
      <c r="K112" s="16" t="n">
        <v>110</v>
      </c>
      <c r="L112" s="17" t="n">
        <f aca="false">$D112</f>
        <v>2</v>
      </c>
      <c r="M112" s="18" t="n">
        <v>7</v>
      </c>
      <c r="N112" s="18" t="n">
        <v>10</v>
      </c>
      <c r="O112" s="19" t="s">
        <v>357</v>
      </c>
      <c r="P112" s="19" t="s">
        <v>29</v>
      </c>
    </row>
    <row r="113" s="1" customFormat="true" ht="15" hidden="false" customHeight="false" outlineLevel="0" collapsed="false">
      <c r="B113" s="12" t="s">
        <v>92</v>
      </c>
      <c r="C113" s="12" t="s">
        <v>354</v>
      </c>
      <c r="D113" s="13" t="n">
        <v>3</v>
      </c>
      <c r="E113" s="13" t="n">
        <v>10</v>
      </c>
      <c r="F113" s="14" t="n">
        <f aca="false">$E113</f>
        <v>10</v>
      </c>
      <c r="G113" s="15" t="n">
        <f aca="false">$E113</f>
        <v>10</v>
      </c>
      <c r="H113" s="14" t="n">
        <f aca="false">$E113</f>
        <v>10</v>
      </c>
      <c r="I113" s="16" t="n">
        <f aca="false">$E113</f>
        <v>10</v>
      </c>
      <c r="J113" s="16" t="n">
        <v>13</v>
      </c>
      <c r="K113" s="16" t="n">
        <v>111</v>
      </c>
      <c r="L113" s="17" t="n">
        <f aca="false">$D113</f>
        <v>3</v>
      </c>
      <c r="M113" s="18" t="n">
        <v>8</v>
      </c>
      <c r="N113" s="18" t="n">
        <v>9</v>
      </c>
      <c r="O113" s="19" t="s">
        <v>355</v>
      </c>
      <c r="P113" s="19" t="s">
        <v>29</v>
      </c>
    </row>
    <row r="114" s="1" customFormat="true" ht="15" hidden="false" customHeight="false" outlineLevel="0" collapsed="false">
      <c r="B114" s="12" t="s">
        <v>92</v>
      </c>
      <c r="C114" s="12" t="s">
        <v>356</v>
      </c>
      <c r="D114" s="13" t="n">
        <v>4</v>
      </c>
      <c r="E114" s="13" t="n">
        <v>10</v>
      </c>
      <c r="F114" s="14" t="n">
        <f aca="false">$E114</f>
        <v>10</v>
      </c>
      <c r="G114" s="15" t="n">
        <f aca="false">$E114</f>
        <v>10</v>
      </c>
      <c r="H114" s="14" t="n">
        <f aca="false">$E114</f>
        <v>10</v>
      </c>
      <c r="I114" s="16" t="n">
        <f aca="false">$E114</f>
        <v>10</v>
      </c>
      <c r="J114" s="16" t="n">
        <v>13</v>
      </c>
      <c r="K114" s="16" t="n">
        <v>112</v>
      </c>
      <c r="L114" s="17" t="n">
        <f aca="false">$D114</f>
        <v>4</v>
      </c>
      <c r="M114" s="18" t="n">
        <v>8</v>
      </c>
      <c r="N114" s="18" t="n">
        <v>10</v>
      </c>
      <c r="O114" s="19" t="s">
        <v>357</v>
      </c>
      <c r="P114" s="19" t="s">
        <v>29</v>
      </c>
    </row>
    <row r="115" s="1" customFormat="true" ht="15" hidden="false" customHeight="false" outlineLevel="0" collapsed="false">
      <c r="B115" s="12" t="s">
        <v>93</v>
      </c>
      <c r="C115" s="12" t="s">
        <v>354</v>
      </c>
      <c r="D115" s="13" t="n">
        <v>5</v>
      </c>
      <c r="E115" s="13" t="n">
        <v>10</v>
      </c>
      <c r="F115" s="14" t="n">
        <f aca="false">$E115</f>
        <v>10</v>
      </c>
      <c r="G115" s="15" t="n">
        <f aca="false">$E115</f>
        <v>10</v>
      </c>
      <c r="H115" s="14" t="n">
        <f aca="false">$E115</f>
        <v>10</v>
      </c>
      <c r="I115" s="16" t="n">
        <f aca="false">$E115</f>
        <v>10</v>
      </c>
      <c r="J115" s="16" t="n">
        <v>13</v>
      </c>
      <c r="K115" s="16" t="n">
        <v>113</v>
      </c>
      <c r="L115" s="17" t="n">
        <f aca="false">$D115</f>
        <v>5</v>
      </c>
      <c r="M115" s="18" t="n">
        <v>9</v>
      </c>
      <c r="N115" s="18" t="n">
        <v>9</v>
      </c>
      <c r="O115" s="19" t="s">
        <v>355</v>
      </c>
      <c r="P115" s="19" t="s">
        <v>29</v>
      </c>
    </row>
    <row r="116" s="1" customFormat="true" ht="15" hidden="false" customHeight="false" outlineLevel="0" collapsed="false">
      <c r="B116" s="12" t="s">
        <v>93</v>
      </c>
      <c r="C116" s="12" t="s">
        <v>356</v>
      </c>
      <c r="D116" s="13" t="n">
        <v>6</v>
      </c>
      <c r="E116" s="13" t="n">
        <v>10</v>
      </c>
      <c r="F116" s="14" t="n">
        <f aca="false">$E116</f>
        <v>10</v>
      </c>
      <c r="G116" s="15" t="n">
        <f aca="false">$E116</f>
        <v>10</v>
      </c>
      <c r="H116" s="14" t="n">
        <f aca="false">$E116</f>
        <v>10</v>
      </c>
      <c r="I116" s="16" t="n">
        <f aca="false">$E116</f>
        <v>10</v>
      </c>
      <c r="J116" s="16" t="n">
        <v>13</v>
      </c>
      <c r="K116" s="16" t="n">
        <v>114</v>
      </c>
      <c r="L116" s="17" t="n">
        <f aca="false">$D116</f>
        <v>6</v>
      </c>
      <c r="M116" s="18" t="n">
        <v>9</v>
      </c>
      <c r="N116" s="18" t="n">
        <v>10</v>
      </c>
      <c r="O116" s="19" t="s">
        <v>357</v>
      </c>
      <c r="P116" s="19" t="s">
        <v>29</v>
      </c>
    </row>
    <row r="117" s="1" customFormat="true" ht="15" hidden="false" customHeight="false" outlineLevel="0" collapsed="false">
      <c r="B117" s="12" t="s">
        <v>95</v>
      </c>
      <c r="C117" s="12" t="s">
        <v>354</v>
      </c>
      <c r="D117" s="13" t="n">
        <v>7</v>
      </c>
      <c r="E117" s="13" t="n">
        <v>10</v>
      </c>
      <c r="F117" s="14" t="n">
        <f aca="false">$E117</f>
        <v>10</v>
      </c>
      <c r="G117" s="15" t="n">
        <f aca="false">$E117</f>
        <v>10</v>
      </c>
      <c r="H117" s="14" t="n">
        <f aca="false">$E117</f>
        <v>10</v>
      </c>
      <c r="I117" s="16" t="n">
        <f aca="false">$E117</f>
        <v>10</v>
      </c>
      <c r="J117" s="16" t="n">
        <v>13</v>
      </c>
      <c r="K117" s="16" t="n">
        <v>115</v>
      </c>
      <c r="L117" s="17" t="n">
        <f aca="false">$D117</f>
        <v>7</v>
      </c>
      <c r="M117" s="18" t="n">
        <v>10</v>
      </c>
      <c r="N117" s="18" t="n">
        <v>9</v>
      </c>
      <c r="O117" s="19" t="s">
        <v>355</v>
      </c>
      <c r="P117" s="19" t="s">
        <v>29</v>
      </c>
    </row>
    <row r="118" s="1" customFormat="true" ht="15" hidden="false" customHeight="false" outlineLevel="0" collapsed="false">
      <c r="B118" s="12" t="s">
        <v>95</v>
      </c>
      <c r="C118" s="12" t="s">
        <v>356</v>
      </c>
      <c r="D118" s="13" t="n">
        <v>8</v>
      </c>
      <c r="E118" s="13" t="n">
        <v>10</v>
      </c>
      <c r="F118" s="14" t="n">
        <f aca="false">$E118</f>
        <v>10</v>
      </c>
      <c r="G118" s="15" t="n">
        <f aca="false">$E118</f>
        <v>10</v>
      </c>
      <c r="H118" s="14" t="n">
        <f aca="false">$E118</f>
        <v>10</v>
      </c>
      <c r="I118" s="16" t="n">
        <f aca="false">$E118</f>
        <v>10</v>
      </c>
      <c r="J118" s="16" t="n">
        <v>13</v>
      </c>
      <c r="K118" s="16" t="n">
        <v>116</v>
      </c>
      <c r="L118" s="17" t="n">
        <f aca="false">$D118</f>
        <v>8</v>
      </c>
      <c r="M118" s="18" t="n">
        <v>10</v>
      </c>
      <c r="N118" s="18" t="n">
        <v>10</v>
      </c>
      <c r="O118" s="19" t="s">
        <v>357</v>
      </c>
      <c r="P118" s="19" t="s">
        <v>29</v>
      </c>
    </row>
    <row r="119" s="1" customFormat="true" ht="15" hidden="false" customHeight="false" outlineLevel="0" collapsed="false">
      <c r="B119" s="12" t="s">
        <v>96</v>
      </c>
      <c r="C119" s="12" t="s">
        <v>354</v>
      </c>
      <c r="D119" s="13" t="n">
        <v>9</v>
      </c>
      <c r="E119" s="13" t="n">
        <v>10</v>
      </c>
      <c r="F119" s="14" t="n">
        <f aca="false">$E119</f>
        <v>10</v>
      </c>
      <c r="G119" s="15" t="n">
        <f aca="false">$E119</f>
        <v>10</v>
      </c>
      <c r="H119" s="14" t="n">
        <f aca="false">$E119</f>
        <v>10</v>
      </c>
      <c r="I119" s="16" t="n">
        <f aca="false">$E119</f>
        <v>10</v>
      </c>
      <c r="J119" s="16" t="n">
        <v>13</v>
      </c>
      <c r="K119" s="16" t="n">
        <v>117</v>
      </c>
      <c r="L119" s="17" t="n">
        <f aca="false">$D119</f>
        <v>9</v>
      </c>
      <c r="M119" s="18" t="n">
        <v>11</v>
      </c>
      <c r="N119" s="18" t="n">
        <v>9</v>
      </c>
      <c r="O119" s="19" t="s">
        <v>355</v>
      </c>
      <c r="P119" s="19" t="s">
        <v>29</v>
      </c>
    </row>
    <row r="120" s="1" customFormat="true" ht="15" hidden="false" customHeight="false" outlineLevel="0" collapsed="false">
      <c r="B120" s="12" t="s">
        <v>96</v>
      </c>
      <c r="C120" s="12" t="s">
        <v>356</v>
      </c>
      <c r="D120" s="13" t="n">
        <v>10</v>
      </c>
      <c r="E120" s="13" t="n">
        <v>10</v>
      </c>
      <c r="F120" s="14" t="n">
        <f aca="false">$E120</f>
        <v>10</v>
      </c>
      <c r="G120" s="15" t="n">
        <f aca="false">$E120</f>
        <v>10</v>
      </c>
      <c r="H120" s="14" t="n">
        <f aca="false">$E120</f>
        <v>10</v>
      </c>
      <c r="I120" s="16" t="n">
        <f aca="false">$E120</f>
        <v>10</v>
      </c>
      <c r="J120" s="16" t="n">
        <v>13</v>
      </c>
      <c r="K120" s="16" t="n">
        <v>118</v>
      </c>
      <c r="L120" s="17" t="n">
        <f aca="false">$D120</f>
        <v>10</v>
      </c>
      <c r="M120" s="18" t="n">
        <v>11</v>
      </c>
      <c r="N120" s="18" t="n">
        <v>10</v>
      </c>
      <c r="O120" s="19" t="s">
        <v>357</v>
      </c>
      <c r="P120" s="19" t="s">
        <v>29</v>
      </c>
    </row>
    <row r="121" s="1" customFormat="true" ht="15" hidden="false" customHeight="false" outlineLevel="0" collapsed="false">
      <c r="B121" s="12" t="s">
        <v>97</v>
      </c>
      <c r="C121" s="12" t="s">
        <v>354</v>
      </c>
      <c r="D121" s="13" t="n">
        <v>11</v>
      </c>
      <c r="E121" s="13" t="n">
        <v>10</v>
      </c>
      <c r="F121" s="14" t="n">
        <f aca="false">$E121</f>
        <v>10</v>
      </c>
      <c r="G121" s="15" t="n">
        <f aca="false">$E121</f>
        <v>10</v>
      </c>
      <c r="H121" s="14" t="n">
        <f aca="false">$E121</f>
        <v>10</v>
      </c>
      <c r="I121" s="16" t="n">
        <f aca="false">$E121</f>
        <v>10</v>
      </c>
      <c r="J121" s="16" t="n">
        <v>13</v>
      </c>
      <c r="K121" s="16" t="n">
        <v>119</v>
      </c>
      <c r="L121" s="17" t="n">
        <f aca="false">$D121</f>
        <v>11</v>
      </c>
      <c r="M121" s="18" t="n">
        <v>12</v>
      </c>
      <c r="N121" s="18" t="n">
        <v>9</v>
      </c>
      <c r="O121" s="19" t="s">
        <v>355</v>
      </c>
      <c r="P121" s="19" t="s">
        <v>29</v>
      </c>
    </row>
    <row r="122" s="33" customFormat="true" ht="15" hidden="false" customHeight="false" outlineLevel="0" collapsed="false">
      <c r="A122" s="21"/>
      <c r="B122" s="22" t="s">
        <v>97</v>
      </c>
      <c r="C122" s="22" t="s">
        <v>356</v>
      </c>
      <c r="D122" s="13" t="n">
        <v>12</v>
      </c>
      <c r="E122" s="13" t="n">
        <v>10</v>
      </c>
      <c r="F122" s="14" t="n">
        <f aca="false">$E122</f>
        <v>10</v>
      </c>
      <c r="G122" s="15" t="n">
        <f aca="false">$E122</f>
        <v>10</v>
      </c>
      <c r="H122" s="14" t="n">
        <f aca="false">$E122</f>
        <v>10</v>
      </c>
      <c r="I122" s="16" t="n">
        <f aca="false">$E122</f>
        <v>10</v>
      </c>
      <c r="J122" s="16" t="n">
        <v>13</v>
      </c>
      <c r="K122" s="16" t="n">
        <v>120</v>
      </c>
      <c r="L122" s="17" t="n">
        <f aca="false">$D122</f>
        <v>12</v>
      </c>
      <c r="M122" s="28" t="n">
        <v>12</v>
      </c>
      <c r="N122" s="28" t="n">
        <v>10</v>
      </c>
      <c r="O122" s="19" t="s">
        <v>357</v>
      </c>
      <c r="P122" s="19" t="s">
        <v>29</v>
      </c>
    </row>
    <row r="123" customFormat="false" ht="15" hidden="false" customHeight="false" outlineLevel="0" collapsed="false">
      <c r="B123" s="12" t="s">
        <v>98</v>
      </c>
      <c r="C123" s="12" t="s">
        <v>354</v>
      </c>
      <c r="D123" s="13" t="n">
        <v>1</v>
      </c>
      <c r="E123" s="13" t="n">
        <v>11</v>
      </c>
      <c r="F123" s="14" t="n">
        <f aca="false">$E123</f>
        <v>11</v>
      </c>
      <c r="G123" s="15" t="n">
        <f aca="false">$E123</f>
        <v>11</v>
      </c>
      <c r="H123" s="14" t="n">
        <f aca="false">$E123</f>
        <v>11</v>
      </c>
      <c r="I123" s="16" t="n">
        <f aca="false">$E123</f>
        <v>11</v>
      </c>
      <c r="J123" s="16" t="n">
        <v>13</v>
      </c>
      <c r="K123" s="16" t="n">
        <v>121</v>
      </c>
      <c r="L123" s="17" t="n">
        <f aca="false">$D123</f>
        <v>1</v>
      </c>
      <c r="M123" s="18" t="n">
        <v>1</v>
      </c>
      <c r="N123" s="18" t="n">
        <v>11</v>
      </c>
      <c r="O123" s="19" t="s">
        <v>358</v>
      </c>
      <c r="P123" s="19" t="s">
        <v>29</v>
      </c>
    </row>
    <row r="124" customFormat="false" ht="15" hidden="false" customHeight="false" outlineLevel="0" collapsed="false">
      <c r="B124" s="12" t="s">
        <v>98</v>
      </c>
      <c r="C124" s="12" t="s">
        <v>356</v>
      </c>
      <c r="D124" s="13" t="n">
        <v>2</v>
      </c>
      <c r="E124" s="13" t="n">
        <v>11</v>
      </c>
      <c r="F124" s="14" t="n">
        <f aca="false">$E124</f>
        <v>11</v>
      </c>
      <c r="G124" s="15" t="n">
        <f aca="false">$E124</f>
        <v>11</v>
      </c>
      <c r="H124" s="14" t="n">
        <f aca="false">$E124</f>
        <v>11</v>
      </c>
      <c r="I124" s="16" t="n">
        <f aca="false">$E124</f>
        <v>11</v>
      </c>
      <c r="J124" s="16" t="n">
        <v>13</v>
      </c>
      <c r="K124" s="16" t="n">
        <v>122</v>
      </c>
      <c r="L124" s="17" t="n">
        <f aca="false">$D124</f>
        <v>2</v>
      </c>
      <c r="M124" s="18" t="n">
        <v>1</v>
      </c>
      <c r="N124" s="18" t="n">
        <v>12</v>
      </c>
      <c r="O124" s="19" t="s">
        <v>359</v>
      </c>
      <c r="P124" s="19" t="s">
        <v>29</v>
      </c>
    </row>
    <row r="125" customFormat="false" ht="15" hidden="false" customHeight="false" outlineLevel="0" collapsed="false">
      <c r="B125" s="12" t="s">
        <v>100</v>
      </c>
      <c r="C125" s="12" t="s">
        <v>354</v>
      </c>
      <c r="D125" s="13" t="n">
        <v>3</v>
      </c>
      <c r="E125" s="13" t="n">
        <v>11</v>
      </c>
      <c r="F125" s="14" t="n">
        <f aca="false">$E125</f>
        <v>11</v>
      </c>
      <c r="G125" s="15" t="n">
        <f aca="false">$E125</f>
        <v>11</v>
      </c>
      <c r="H125" s="14" t="n">
        <f aca="false">$E125</f>
        <v>11</v>
      </c>
      <c r="I125" s="16" t="n">
        <f aca="false">$E125</f>
        <v>11</v>
      </c>
      <c r="J125" s="16" t="n">
        <v>13</v>
      </c>
      <c r="K125" s="16" t="n">
        <v>123</v>
      </c>
      <c r="L125" s="17" t="n">
        <f aca="false">$D125</f>
        <v>3</v>
      </c>
      <c r="M125" s="18" t="n">
        <v>2</v>
      </c>
      <c r="N125" s="18" t="n">
        <v>11</v>
      </c>
      <c r="O125" s="19" t="s">
        <v>358</v>
      </c>
      <c r="P125" s="19" t="s">
        <v>29</v>
      </c>
    </row>
    <row r="126" customFormat="false" ht="15" hidden="false" customHeight="false" outlineLevel="0" collapsed="false">
      <c r="B126" s="12" t="s">
        <v>100</v>
      </c>
      <c r="C126" s="12" t="s">
        <v>356</v>
      </c>
      <c r="D126" s="13" t="n">
        <v>4</v>
      </c>
      <c r="E126" s="13" t="n">
        <v>11</v>
      </c>
      <c r="F126" s="14" t="n">
        <f aca="false">$E126</f>
        <v>11</v>
      </c>
      <c r="G126" s="15" t="n">
        <f aca="false">$E126</f>
        <v>11</v>
      </c>
      <c r="H126" s="14" t="n">
        <f aca="false">$E126</f>
        <v>11</v>
      </c>
      <c r="I126" s="16" t="n">
        <f aca="false">$E126</f>
        <v>11</v>
      </c>
      <c r="J126" s="16" t="n">
        <v>13</v>
      </c>
      <c r="K126" s="16" t="n">
        <v>124</v>
      </c>
      <c r="L126" s="17" t="n">
        <f aca="false">$D126</f>
        <v>4</v>
      </c>
      <c r="M126" s="18" t="n">
        <v>2</v>
      </c>
      <c r="N126" s="18" t="n">
        <v>12</v>
      </c>
      <c r="O126" s="19" t="s">
        <v>359</v>
      </c>
      <c r="P126" s="19" t="s">
        <v>29</v>
      </c>
    </row>
    <row r="127" customFormat="false" ht="15" hidden="false" customHeight="false" outlineLevel="0" collapsed="false">
      <c r="B127" s="12" t="s">
        <v>101</v>
      </c>
      <c r="C127" s="12" t="s">
        <v>354</v>
      </c>
      <c r="D127" s="13" t="n">
        <v>5</v>
      </c>
      <c r="E127" s="13" t="n">
        <v>11</v>
      </c>
      <c r="F127" s="14" t="n">
        <f aca="false">$E127</f>
        <v>11</v>
      </c>
      <c r="G127" s="15" t="n">
        <f aca="false">$E127</f>
        <v>11</v>
      </c>
      <c r="H127" s="14" t="n">
        <f aca="false">$E127</f>
        <v>11</v>
      </c>
      <c r="I127" s="16" t="n">
        <f aca="false">$E127</f>
        <v>11</v>
      </c>
      <c r="J127" s="16" t="n">
        <v>13</v>
      </c>
      <c r="K127" s="16" t="n">
        <v>125</v>
      </c>
      <c r="L127" s="17" t="n">
        <f aca="false">$D127</f>
        <v>5</v>
      </c>
      <c r="M127" s="18" t="n">
        <v>3</v>
      </c>
      <c r="N127" s="18" t="n">
        <v>11</v>
      </c>
      <c r="O127" s="19" t="s">
        <v>358</v>
      </c>
      <c r="P127" s="19" t="s">
        <v>29</v>
      </c>
    </row>
    <row r="128" customFormat="false" ht="15" hidden="false" customHeight="false" outlineLevel="0" collapsed="false">
      <c r="B128" s="12" t="s">
        <v>101</v>
      </c>
      <c r="C128" s="12" t="s">
        <v>356</v>
      </c>
      <c r="D128" s="13" t="n">
        <v>6</v>
      </c>
      <c r="E128" s="13" t="n">
        <v>11</v>
      </c>
      <c r="F128" s="14" t="n">
        <f aca="false">$E128</f>
        <v>11</v>
      </c>
      <c r="G128" s="15" t="n">
        <f aca="false">$E128</f>
        <v>11</v>
      </c>
      <c r="H128" s="14" t="n">
        <f aca="false">$E128</f>
        <v>11</v>
      </c>
      <c r="I128" s="16" t="n">
        <f aca="false">$E128</f>
        <v>11</v>
      </c>
      <c r="J128" s="16" t="n">
        <v>13</v>
      </c>
      <c r="K128" s="16" t="n">
        <v>126</v>
      </c>
      <c r="L128" s="17" t="n">
        <f aca="false">$D128</f>
        <v>6</v>
      </c>
      <c r="M128" s="18" t="n">
        <v>3</v>
      </c>
      <c r="N128" s="18" t="n">
        <v>12</v>
      </c>
      <c r="O128" s="19" t="s">
        <v>359</v>
      </c>
      <c r="P128" s="19" t="s">
        <v>29</v>
      </c>
    </row>
    <row r="129" s="1" customFormat="true" ht="15" hidden="false" customHeight="false" outlineLevel="0" collapsed="false">
      <c r="B129" s="12" t="s">
        <v>102</v>
      </c>
      <c r="C129" s="12" t="s">
        <v>354</v>
      </c>
      <c r="D129" s="13" t="n">
        <v>7</v>
      </c>
      <c r="E129" s="13" t="n">
        <v>11</v>
      </c>
      <c r="F129" s="14" t="n">
        <f aca="false">$E129</f>
        <v>11</v>
      </c>
      <c r="G129" s="15" t="n">
        <f aca="false">$E129</f>
        <v>11</v>
      </c>
      <c r="H129" s="14" t="n">
        <f aca="false">$E129</f>
        <v>11</v>
      </c>
      <c r="I129" s="16" t="n">
        <f aca="false">$E129</f>
        <v>11</v>
      </c>
      <c r="J129" s="16" t="n">
        <v>13</v>
      </c>
      <c r="K129" s="16" t="n">
        <v>127</v>
      </c>
      <c r="L129" s="17" t="n">
        <f aca="false">$D129</f>
        <v>7</v>
      </c>
      <c r="M129" s="18" t="n">
        <v>4</v>
      </c>
      <c r="N129" s="18" t="n">
        <v>11</v>
      </c>
      <c r="O129" s="19" t="s">
        <v>358</v>
      </c>
      <c r="P129" s="19" t="s">
        <v>29</v>
      </c>
    </row>
    <row r="130" s="1" customFormat="true" ht="15" hidden="false" customHeight="false" outlineLevel="0" collapsed="false">
      <c r="B130" s="12" t="s">
        <v>102</v>
      </c>
      <c r="C130" s="12" t="s">
        <v>356</v>
      </c>
      <c r="D130" s="13" t="n">
        <v>8</v>
      </c>
      <c r="E130" s="13" t="n">
        <v>11</v>
      </c>
      <c r="F130" s="14" t="n">
        <f aca="false">$E130</f>
        <v>11</v>
      </c>
      <c r="G130" s="15" t="n">
        <f aca="false">$E130</f>
        <v>11</v>
      </c>
      <c r="H130" s="14" t="n">
        <f aca="false">$E130</f>
        <v>11</v>
      </c>
      <c r="I130" s="16" t="n">
        <f aca="false">$E130</f>
        <v>11</v>
      </c>
      <c r="J130" s="16" t="n">
        <v>13</v>
      </c>
      <c r="K130" s="16" t="n">
        <v>128</v>
      </c>
      <c r="L130" s="17" t="n">
        <f aca="false">$D130</f>
        <v>8</v>
      </c>
      <c r="M130" s="18" t="n">
        <v>4</v>
      </c>
      <c r="N130" s="18" t="n">
        <v>12</v>
      </c>
      <c r="O130" s="19" t="s">
        <v>359</v>
      </c>
      <c r="P130" s="19" t="s">
        <v>29</v>
      </c>
    </row>
    <row r="131" s="1" customFormat="true" ht="15" hidden="false" customHeight="false" outlineLevel="0" collapsed="false">
      <c r="B131" s="12" t="s">
        <v>103</v>
      </c>
      <c r="C131" s="12" t="s">
        <v>354</v>
      </c>
      <c r="D131" s="13" t="n">
        <v>9</v>
      </c>
      <c r="E131" s="13" t="n">
        <v>11</v>
      </c>
      <c r="F131" s="14" t="n">
        <f aca="false">$E131</f>
        <v>11</v>
      </c>
      <c r="G131" s="15" t="n">
        <f aca="false">$E131</f>
        <v>11</v>
      </c>
      <c r="H131" s="14" t="n">
        <f aca="false">$E131</f>
        <v>11</v>
      </c>
      <c r="I131" s="16" t="n">
        <f aca="false">$E131</f>
        <v>11</v>
      </c>
      <c r="J131" s="16" t="n">
        <v>13</v>
      </c>
      <c r="K131" s="16" t="n">
        <v>129</v>
      </c>
      <c r="L131" s="17" t="n">
        <f aca="false">$D131</f>
        <v>9</v>
      </c>
      <c r="M131" s="18" t="n">
        <v>5</v>
      </c>
      <c r="N131" s="18" t="n">
        <v>11</v>
      </c>
      <c r="O131" s="19" t="s">
        <v>358</v>
      </c>
      <c r="P131" s="19" t="s">
        <v>29</v>
      </c>
    </row>
    <row r="132" s="1" customFormat="true" ht="15" hidden="false" customHeight="false" outlineLevel="0" collapsed="false">
      <c r="B132" s="12" t="s">
        <v>103</v>
      </c>
      <c r="C132" s="12" t="s">
        <v>356</v>
      </c>
      <c r="D132" s="13" t="n">
        <v>10</v>
      </c>
      <c r="E132" s="13" t="n">
        <v>11</v>
      </c>
      <c r="F132" s="14" t="n">
        <f aca="false">$E132</f>
        <v>11</v>
      </c>
      <c r="G132" s="15" t="n">
        <f aca="false">$E132</f>
        <v>11</v>
      </c>
      <c r="H132" s="14" t="n">
        <f aca="false">$E132</f>
        <v>11</v>
      </c>
      <c r="I132" s="16" t="n">
        <f aca="false">$E132</f>
        <v>11</v>
      </c>
      <c r="J132" s="16" t="n">
        <v>13</v>
      </c>
      <c r="K132" s="16" t="n">
        <v>130</v>
      </c>
      <c r="L132" s="17" t="n">
        <f aca="false">$D132</f>
        <v>10</v>
      </c>
      <c r="M132" s="18" t="n">
        <v>5</v>
      </c>
      <c r="N132" s="18" t="n">
        <v>12</v>
      </c>
      <c r="O132" s="19" t="s">
        <v>359</v>
      </c>
      <c r="P132" s="19" t="s">
        <v>29</v>
      </c>
    </row>
    <row r="133" s="1" customFormat="true" ht="15" hidden="false" customHeight="false" outlineLevel="0" collapsed="false">
      <c r="B133" s="12" t="s">
        <v>105</v>
      </c>
      <c r="C133" s="12" t="s">
        <v>354</v>
      </c>
      <c r="D133" s="13" t="n">
        <v>11</v>
      </c>
      <c r="E133" s="13" t="n">
        <v>11</v>
      </c>
      <c r="F133" s="14" t="n">
        <f aca="false">$E133</f>
        <v>11</v>
      </c>
      <c r="G133" s="15" t="n">
        <f aca="false">$E133</f>
        <v>11</v>
      </c>
      <c r="H133" s="14" t="n">
        <f aca="false">$E133</f>
        <v>11</v>
      </c>
      <c r="I133" s="16" t="n">
        <f aca="false">$E133</f>
        <v>11</v>
      </c>
      <c r="J133" s="16" t="n">
        <v>13</v>
      </c>
      <c r="K133" s="16" t="n">
        <v>131</v>
      </c>
      <c r="L133" s="17" t="n">
        <f aca="false">$D133</f>
        <v>11</v>
      </c>
      <c r="M133" s="18" t="n">
        <v>6</v>
      </c>
      <c r="N133" s="18" t="n">
        <v>11</v>
      </c>
      <c r="O133" s="19" t="s">
        <v>358</v>
      </c>
      <c r="P133" s="19" t="s">
        <v>29</v>
      </c>
    </row>
    <row r="134" s="1" customFormat="true" ht="15" hidden="false" customHeight="false" outlineLevel="0" collapsed="false">
      <c r="B134" s="12" t="s">
        <v>105</v>
      </c>
      <c r="C134" s="12" t="s">
        <v>356</v>
      </c>
      <c r="D134" s="13" t="n">
        <v>12</v>
      </c>
      <c r="E134" s="13" t="n">
        <v>11</v>
      </c>
      <c r="F134" s="14" t="n">
        <f aca="false">$E134</f>
        <v>11</v>
      </c>
      <c r="G134" s="15" t="n">
        <f aca="false">$E134</f>
        <v>11</v>
      </c>
      <c r="H134" s="14" t="n">
        <f aca="false">$E134</f>
        <v>11</v>
      </c>
      <c r="I134" s="16" t="n">
        <f aca="false">$E134</f>
        <v>11</v>
      </c>
      <c r="J134" s="16" t="n">
        <v>13</v>
      </c>
      <c r="K134" s="16" t="n">
        <v>132</v>
      </c>
      <c r="L134" s="17" t="n">
        <f aca="false">$D134</f>
        <v>12</v>
      </c>
      <c r="M134" s="18" t="n">
        <v>6</v>
      </c>
      <c r="N134" s="18" t="n">
        <v>12</v>
      </c>
      <c r="O134" s="19" t="s">
        <v>359</v>
      </c>
      <c r="P134" s="19" t="s">
        <v>29</v>
      </c>
    </row>
    <row r="135" s="1" customFormat="true" ht="15" hidden="false" customHeight="false" outlineLevel="0" collapsed="false">
      <c r="B135" s="12" t="s">
        <v>106</v>
      </c>
      <c r="C135" s="12" t="s">
        <v>354</v>
      </c>
      <c r="D135" s="13" t="n">
        <v>1</v>
      </c>
      <c r="E135" s="13" t="n">
        <v>12</v>
      </c>
      <c r="F135" s="14" t="n">
        <f aca="false">$E135</f>
        <v>12</v>
      </c>
      <c r="G135" s="15" t="n">
        <f aca="false">$E135</f>
        <v>12</v>
      </c>
      <c r="H135" s="14" t="n">
        <f aca="false">$E135</f>
        <v>12</v>
      </c>
      <c r="I135" s="16" t="n">
        <f aca="false">$E135</f>
        <v>12</v>
      </c>
      <c r="J135" s="16" t="n">
        <v>13</v>
      </c>
      <c r="K135" s="16" t="n">
        <v>133</v>
      </c>
      <c r="L135" s="17" t="n">
        <f aca="false">$D135</f>
        <v>1</v>
      </c>
      <c r="M135" s="18" t="n">
        <v>7</v>
      </c>
      <c r="N135" s="18" t="n">
        <v>11</v>
      </c>
      <c r="O135" s="19" t="s">
        <v>358</v>
      </c>
      <c r="P135" s="19" t="s">
        <v>29</v>
      </c>
    </row>
    <row r="136" s="1" customFormat="true" ht="15" hidden="false" customHeight="false" outlineLevel="0" collapsed="false">
      <c r="B136" s="12" t="s">
        <v>106</v>
      </c>
      <c r="C136" s="12" t="s">
        <v>356</v>
      </c>
      <c r="D136" s="13" t="n">
        <v>2</v>
      </c>
      <c r="E136" s="13" t="n">
        <v>12</v>
      </c>
      <c r="F136" s="14" t="n">
        <f aca="false">$E136</f>
        <v>12</v>
      </c>
      <c r="G136" s="15" t="n">
        <f aca="false">$E136</f>
        <v>12</v>
      </c>
      <c r="H136" s="14" t="n">
        <f aca="false">$E136</f>
        <v>12</v>
      </c>
      <c r="I136" s="16" t="n">
        <f aca="false">$E136</f>
        <v>12</v>
      </c>
      <c r="J136" s="16" t="n">
        <v>13</v>
      </c>
      <c r="K136" s="16" t="n">
        <v>134</v>
      </c>
      <c r="L136" s="17" t="n">
        <f aca="false">$D136</f>
        <v>2</v>
      </c>
      <c r="M136" s="18" t="n">
        <v>7</v>
      </c>
      <c r="N136" s="18" t="n">
        <v>12</v>
      </c>
      <c r="O136" s="19" t="s">
        <v>359</v>
      </c>
      <c r="P136" s="19" t="s">
        <v>29</v>
      </c>
    </row>
    <row r="137" s="1" customFormat="true" ht="15" hidden="false" customHeight="false" outlineLevel="0" collapsed="false">
      <c r="B137" s="12" t="s">
        <v>107</v>
      </c>
      <c r="C137" s="12" t="s">
        <v>354</v>
      </c>
      <c r="D137" s="13" t="n">
        <v>3</v>
      </c>
      <c r="E137" s="13" t="n">
        <v>12</v>
      </c>
      <c r="F137" s="14" t="n">
        <f aca="false">$E137</f>
        <v>12</v>
      </c>
      <c r="G137" s="15" t="n">
        <f aca="false">$E137</f>
        <v>12</v>
      </c>
      <c r="H137" s="14" t="n">
        <f aca="false">$E137</f>
        <v>12</v>
      </c>
      <c r="I137" s="16" t="n">
        <f aca="false">$E137</f>
        <v>12</v>
      </c>
      <c r="J137" s="16" t="n">
        <v>13</v>
      </c>
      <c r="K137" s="16" t="n">
        <v>135</v>
      </c>
      <c r="L137" s="17" t="n">
        <f aca="false">$D137</f>
        <v>3</v>
      </c>
      <c r="M137" s="18" t="n">
        <v>8</v>
      </c>
      <c r="N137" s="18" t="n">
        <v>11</v>
      </c>
      <c r="O137" s="19" t="s">
        <v>358</v>
      </c>
      <c r="P137" s="19" t="s">
        <v>29</v>
      </c>
    </row>
    <row r="138" s="1" customFormat="true" ht="15" hidden="false" customHeight="false" outlineLevel="0" collapsed="false">
      <c r="B138" s="12" t="s">
        <v>107</v>
      </c>
      <c r="C138" s="12" t="s">
        <v>356</v>
      </c>
      <c r="D138" s="13" t="n">
        <v>4</v>
      </c>
      <c r="E138" s="13" t="n">
        <v>12</v>
      </c>
      <c r="F138" s="14" t="n">
        <f aca="false">$E138</f>
        <v>12</v>
      </c>
      <c r="G138" s="15" t="n">
        <f aca="false">$E138</f>
        <v>12</v>
      </c>
      <c r="H138" s="14" t="n">
        <f aca="false">$E138</f>
        <v>12</v>
      </c>
      <c r="I138" s="16" t="n">
        <f aca="false">$E138</f>
        <v>12</v>
      </c>
      <c r="J138" s="16" t="n">
        <v>13</v>
      </c>
      <c r="K138" s="16" t="n">
        <v>136</v>
      </c>
      <c r="L138" s="17" t="n">
        <f aca="false">$D138</f>
        <v>4</v>
      </c>
      <c r="M138" s="18" t="n">
        <v>8</v>
      </c>
      <c r="N138" s="18" t="n">
        <v>12</v>
      </c>
      <c r="O138" s="19" t="s">
        <v>359</v>
      </c>
      <c r="P138" s="19" t="s">
        <v>29</v>
      </c>
    </row>
    <row r="139" s="1" customFormat="true" ht="15" hidden="false" customHeight="false" outlineLevel="0" collapsed="false">
      <c r="B139" s="12" t="s">
        <v>108</v>
      </c>
      <c r="C139" s="12" t="s">
        <v>354</v>
      </c>
      <c r="D139" s="13" t="n">
        <v>5</v>
      </c>
      <c r="E139" s="13" t="n">
        <v>12</v>
      </c>
      <c r="F139" s="14" t="n">
        <f aca="false">$E139</f>
        <v>12</v>
      </c>
      <c r="G139" s="15" t="n">
        <f aca="false">$E139</f>
        <v>12</v>
      </c>
      <c r="H139" s="14" t="n">
        <f aca="false">$E139</f>
        <v>12</v>
      </c>
      <c r="I139" s="16" t="n">
        <f aca="false">$E139</f>
        <v>12</v>
      </c>
      <c r="J139" s="16" t="n">
        <v>13</v>
      </c>
      <c r="K139" s="16" t="n">
        <v>137</v>
      </c>
      <c r="L139" s="17" t="n">
        <f aca="false">$D139</f>
        <v>5</v>
      </c>
      <c r="M139" s="18" t="n">
        <v>9</v>
      </c>
      <c r="N139" s="18" t="n">
        <v>11</v>
      </c>
      <c r="O139" s="19" t="s">
        <v>358</v>
      </c>
      <c r="P139" s="19" t="s">
        <v>29</v>
      </c>
    </row>
    <row r="140" s="1" customFormat="true" ht="15" hidden="false" customHeight="false" outlineLevel="0" collapsed="false">
      <c r="B140" s="12" t="s">
        <v>108</v>
      </c>
      <c r="C140" s="12" t="s">
        <v>356</v>
      </c>
      <c r="D140" s="13" t="n">
        <v>6</v>
      </c>
      <c r="E140" s="13" t="n">
        <v>12</v>
      </c>
      <c r="F140" s="14" t="n">
        <f aca="false">$E140</f>
        <v>12</v>
      </c>
      <c r="G140" s="15" t="n">
        <f aca="false">$E140</f>
        <v>12</v>
      </c>
      <c r="H140" s="14" t="n">
        <f aca="false">$E140</f>
        <v>12</v>
      </c>
      <c r="I140" s="16" t="n">
        <f aca="false">$E140</f>
        <v>12</v>
      </c>
      <c r="J140" s="16" t="n">
        <v>13</v>
      </c>
      <c r="K140" s="16" t="n">
        <v>138</v>
      </c>
      <c r="L140" s="17" t="n">
        <f aca="false">$D140</f>
        <v>6</v>
      </c>
      <c r="M140" s="18" t="n">
        <v>9</v>
      </c>
      <c r="N140" s="18" t="n">
        <v>12</v>
      </c>
      <c r="O140" s="19" t="s">
        <v>359</v>
      </c>
      <c r="P140" s="19" t="s">
        <v>29</v>
      </c>
    </row>
    <row r="141" s="1" customFormat="true" ht="15" hidden="false" customHeight="false" outlineLevel="0" collapsed="false">
      <c r="B141" s="12" t="s">
        <v>110</v>
      </c>
      <c r="C141" s="12" t="s">
        <v>354</v>
      </c>
      <c r="D141" s="13" t="n">
        <v>7</v>
      </c>
      <c r="E141" s="13" t="n">
        <v>12</v>
      </c>
      <c r="F141" s="14" t="n">
        <f aca="false">$E141</f>
        <v>12</v>
      </c>
      <c r="G141" s="15" t="n">
        <f aca="false">$E141</f>
        <v>12</v>
      </c>
      <c r="H141" s="14" t="n">
        <f aca="false">$E141</f>
        <v>12</v>
      </c>
      <c r="I141" s="16" t="n">
        <f aca="false">$E141</f>
        <v>12</v>
      </c>
      <c r="J141" s="16" t="n">
        <v>13</v>
      </c>
      <c r="K141" s="16" t="n">
        <v>139</v>
      </c>
      <c r="L141" s="17" t="n">
        <f aca="false">$D141</f>
        <v>7</v>
      </c>
      <c r="M141" s="18" t="n">
        <v>10</v>
      </c>
      <c r="N141" s="18" t="n">
        <v>11</v>
      </c>
      <c r="O141" s="19" t="s">
        <v>358</v>
      </c>
      <c r="P141" s="19" t="s">
        <v>29</v>
      </c>
    </row>
    <row r="142" s="1" customFormat="true" ht="15" hidden="false" customHeight="false" outlineLevel="0" collapsed="false">
      <c r="B142" s="12" t="s">
        <v>110</v>
      </c>
      <c r="C142" s="12" t="s">
        <v>356</v>
      </c>
      <c r="D142" s="13" t="n">
        <v>8</v>
      </c>
      <c r="E142" s="13" t="n">
        <v>12</v>
      </c>
      <c r="F142" s="14" t="n">
        <f aca="false">$E142</f>
        <v>12</v>
      </c>
      <c r="G142" s="15" t="n">
        <f aca="false">$E142</f>
        <v>12</v>
      </c>
      <c r="H142" s="14" t="n">
        <f aca="false">$E142</f>
        <v>12</v>
      </c>
      <c r="I142" s="16" t="n">
        <f aca="false">$E142</f>
        <v>12</v>
      </c>
      <c r="J142" s="16" t="n">
        <v>13</v>
      </c>
      <c r="K142" s="16" t="n">
        <v>140</v>
      </c>
      <c r="L142" s="17" t="n">
        <f aca="false">$D142</f>
        <v>8</v>
      </c>
      <c r="M142" s="18" t="n">
        <v>10</v>
      </c>
      <c r="N142" s="18" t="n">
        <v>12</v>
      </c>
      <c r="O142" s="19" t="s">
        <v>359</v>
      </c>
      <c r="P142" s="19" t="s">
        <v>29</v>
      </c>
    </row>
    <row r="143" s="1" customFormat="true" ht="15" hidden="false" customHeight="false" outlineLevel="0" collapsed="false">
      <c r="B143" s="12" t="s">
        <v>111</v>
      </c>
      <c r="C143" s="12" t="s">
        <v>354</v>
      </c>
      <c r="D143" s="13" t="n">
        <v>9</v>
      </c>
      <c r="E143" s="13" t="n">
        <v>12</v>
      </c>
      <c r="F143" s="14" t="n">
        <f aca="false">$E143</f>
        <v>12</v>
      </c>
      <c r="G143" s="15" t="n">
        <f aca="false">$E143</f>
        <v>12</v>
      </c>
      <c r="H143" s="14" t="n">
        <f aca="false">$E143</f>
        <v>12</v>
      </c>
      <c r="I143" s="16" t="n">
        <f aca="false">$E143</f>
        <v>12</v>
      </c>
      <c r="J143" s="16" t="n">
        <v>13</v>
      </c>
      <c r="K143" s="16" t="n">
        <v>141</v>
      </c>
      <c r="L143" s="17" t="n">
        <f aca="false">$D143</f>
        <v>9</v>
      </c>
      <c r="M143" s="18" t="n">
        <v>11</v>
      </c>
      <c r="N143" s="18" t="n">
        <v>11</v>
      </c>
      <c r="O143" s="19" t="s">
        <v>358</v>
      </c>
      <c r="P143" s="19" t="s">
        <v>29</v>
      </c>
    </row>
    <row r="144" s="1" customFormat="true" ht="15" hidden="false" customHeight="false" outlineLevel="0" collapsed="false">
      <c r="B144" s="12" t="s">
        <v>111</v>
      </c>
      <c r="C144" s="12" t="s">
        <v>356</v>
      </c>
      <c r="D144" s="13" t="n">
        <v>10</v>
      </c>
      <c r="E144" s="13" t="n">
        <v>12</v>
      </c>
      <c r="F144" s="14" t="n">
        <f aca="false">$E144</f>
        <v>12</v>
      </c>
      <c r="G144" s="15" t="n">
        <f aca="false">$E144</f>
        <v>12</v>
      </c>
      <c r="H144" s="14" t="n">
        <f aca="false">$E144</f>
        <v>12</v>
      </c>
      <c r="I144" s="16" t="n">
        <f aca="false">$E144</f>
        <v>12</v>
      </c>
      <c r="J144" s="16" t="n">
        <v>13</v>
      </c>
      <c r="K144" s="16" t="n">
        <v>142</v>
      </c>
      <c r="L144" s="17" t="n">
        <f aca="false">$D144</f>
        <v>10</v>
      </c>
      <c r="M144" s="18" t="n">
        <v>11</v>
      </c>
      <c r="N144" s="18" t="n">
        <v>12</v>
      </c>
      <c r="O144" s="19" t="s">
        <v>359</v>
      </c>
      <c r="P144" s="19" t="s">
        <v>29</v>
      </c>
    </row>
    <row r="145" s="1" customFormat="true" ht="15" hidden="false" customHeight="false" outlineLevel="0" collapsed="false">
      <c r="B145" s="12" t="s">
        <v>112</v>
      </c>
      <c r="C145" s="12" t="s">
        <v>354</v>
      </c>
      <c r="D145" s="13" t="n">
        <v>11</v>
      </c>
      <c r="E145" s="13" t="n">
        <v>12</v>
      </c>
      <c r="F145" s="14" t="n">
        <f aca="false">$E145</f>
        <v>12</v>
      </c>
      <c r="G145" s="15" t="n">
        <f aca="false">$E145</f>
        <v>12</v>
      </c>
      <c r="H145" s="14" t="n">
        <f aca="false">$E145</f>
        <v>12</v>
      </c>
      <c r="I145" s="16" t="n">
        <f aca="false">$E145</f>
        <v>12</v>
      </c>
      <c r="J145" s="16" t="n">
        <v>13</v>
      </c>
      <c r="K145" s="16" t="n">
        <v>143</v>
      </c>
      <c r="L145" s="17" t="n">
        <f aca="false">$D145</f>
        <v>11</v>
      </c>
      <c r="M145" s="18" t="n">
        <v>12</v>
      </c>
      <c r="N145" s="18" t="n">
        <v>11</v>
      </c>
      <c r="O145" s="19" t="s">
        <v>358</v>
      </c>
      <c r="P145" s="19" t="s">
        <v>29</v>
      </c>
    </row>
    <row r="146" s="33" customFormat="true" ht="15" hidden="false" customHeight="false" outlineLevel="0" collapsed="false">
      <c r="A146" s="21"/>
      <c r="B146" s="22" t="s">
        <v>112</v>
      </c>
      <c r="C146" s="22" t="s">
        <v>356</v>
      </c>
      <c r="D146" s="13" t="n">
        <v>12</v>
      </c>
      <c r="E146" s="13" t="n">
        <v>12</v>
      </c>
      <c r="F146" s="14" t="n">
        <f aca="false">$E146</f>
        <v>12</v>
      </c>
      <c r="G146" s="15" t="n">
        <f aca="false">$E146</f>
        <v>12</v>
      </c>
      <c r="H146" s="14" t="n">
        <f aca="false">$E146</f>
        <v>12</v>
      </c>
      <c r="I146" s="16" t="n">
        <f aca="false">$E146</f>
        <v>12</v>
      </c>
      <c r="J146" s="16" t="n">
        <v>13</v>
      </c>
      <c r="K146" s="16" t="n">
        <v>144</v>
      </c>
      <c r="L146" s="17" t="n">
        <f aca="false">$D146</f>
        <v>12</v>
      </c>
      <c r="M146" s="28" t="n">
        <v>12</v>
      </c>
      <c r="N146" s="28" t="n">
        <v>12</v>
      </c>
      <c r="O146" s="19" t="s">
        <v>359</v>
      </c>
      <c r="P146" s="19" t="s">
        <v>29</v>
      </c>
    </row>
    <row r="147" customFormat="false" ht="15" hidden="false" customHeight="false" outlineLevel="0" collapsed="false">
      <c r="B147" s="12" t="s">
        <v>113</v>
      </c>
      <c r="C147" s="12" t="s">
        <v>354</v>
      </c>
      <c r="D147" s="13" t="n">
        <v>1</v>
      </c>
      <c r="E147" s="13" t="n">
        <v>13</v>
      </c>
      <c r="F147" s="14" t="n">
        <f aca="false">$E147</f>
        <v>13</v>
      </c>
      <c r="G147" s="15" t="n">
        <f aca="false">$E147</f>
        <v>13</v>
      </c>
      <c r="H147" s="14" t="n">
        <f aca="false">$E147</f>
        <v>13</v>
      </c>
      <c r="I147" s="16" t="n">
        <f aca="false">$E147</f>
        <v>13</v>
      </c>
      <c r="J147" s="16" t="n">
        <v>14</v>
      </c>
      <c r="K147" s="16" t="n">
        <v>1</v>
      </c>
      <c r="L147" s="17" t="n">
        <f aca="false">$D147</f>
        <v>1</v>
      </c>
      <c r="M147" s="18" t="n">
        <v>1</v>
      </c>
      <c r="N147" s="18" t="n">
        <v>13</v>
      </c>
      <c r="O147" s="19" t="s">
        <v>360</v>
      </c>
      <c r="P147" s="19" t="s">
        <v>29</v>
      </c>
    </row>
    <row r="148" customFormat="false" ht="15" hidden="false" customHeight="false" outlineLevel="0" collapsed="false">
      <c r="B148" s="12" t="s">
        <v>113</v>
      </c>
      <c r="C148" s="12" t="s">
        <v>356</v>
      </c>
      <c r="D148" s="13" t="n">
        <v>2</v>
      </c>
      <c r="E148" s="13" t="n">
        <v>13</v>
      </c>
      <c r="F148" s="14" t="n">
        <f aca="false">$E148</f>
        <v>13</v>
      </c>
      <c r="G148" s="15" t="n">
        <f aca="false">$E148</f>
        <v>13</v>
      </c>
      <c r="H148" s="14" t="n">
        <f aca="false">$E148</f>
        <v>13</v>
      </c>
      <c r="I148" s="16" t="n">
        <f aca="false">$E148</f>
        <v>13</v>
      </c>
      <c r="J148" s="16" t="n">
        <v>14</v>
      </c>
      <c r="K148" s="16" t="n">
        <v>2</v>
      </c>
      <c r="L148" s="17" t="n">
        <f aca="false">$D148</f>
        <v>2</v>
      </c>
      <c r="M148" s="18" t="n">
        <v>1</v>
      </c>
      <c r="N148" s="18" t="n">
        <v>14</v>
      </c>
      <c r="O148" s="19" t="s">
        <v>361</v>
      </c>
      <c r="P148" s="19" t="s">
        <v>29</v>
      </c>
    </row>
    <row r="149" customFormat="false" ht="15" hidden="false" customHeight="false" outlineLevel="0" collapsed="false">
      <c r="B149" s="12" t="s">
        <v>115</v>
      </c>
      <c r="C149" s="12" t="s">
        <v>354</v>
      </c>
      <c r="D149" s="13" t="n">
        <v>3</v>
      </c>
      <c r="E149" s="13" t="n">
        <v>13</v>
      </c>
      <c r="F149" s="14" t="n">
        <f aca="false">$E149</f>
        <v>13</v>
      </c>
      <c r="G149" s="15" t="n">
        <f aca="false">$E149</f>
        <v>13</v>
      </c>
      <c r="H149" s="14" t="n">
        <f aca="false">$E149</f>
        <v>13</v>
      </c>
      <c r="I149" s="16" t="n">
        <f aca="false">$E149</f>
        <v>13</v>
      </c>
      <c r="J149" s="16" t="n">
        <v>14</v>
      </c>
      <c r="K149" s="16" t="n">
        <v>3</v>
      </c>
      <c r="L149" s="17" t="n">
        <f aca="false">$D149</f>
        <v>3</v>
      </c>
      <c r="M149" s="18" t="n">
        <v>2</v>
      </c>
      <c r="N149" s="18" t="n">
        <v>13</v>
      </c>
      <c r="O149" s="19" t="s">
        <v>360</v>
      </c>
      <c r="P149" s="19" t="s">
        <v>29</v>
      </c>
    </row>
    <row r="150" customFormat="false" ht="15" hidden="false" customHeight="false" outlineLevel="0" collapsed="false">
      <c r="B150" s="12" t="s">
        <v>115</v>
      </c>
      <c r="C150" s="12" t="s">
        <v>356</v>
      </c>
      <c r="D150" s="13" t="n">
        <v>4</v>
      </c>
      <c r="E150" s="13" t="n">
        <v>13</v>
      </c>
      <c r="F150" s="14" t="n">
        <f aca="false">$E150</f>
        <v>13</v>
      </c>
      <c r="G150" s="15" t="n">
        <f aca="false">$E150</f>
        <v>13</v>
      </c>
      <c r="H150" s="14" t="n">
        <f aca="false">$E150</f>
        <v>13</v>
      </c>
      <c r="I150" s="16" t="n">
        <f aca="false">$E150</f>
        <v>13</v>
      </c>
      <c r="J150" s="16" t="n">
        <v>14</v>
      </c>
      <c r="K150" s="16" t="n">
        <v>4</v>
      </c>
      <c r="L150" s="17" t="n">
        <f aca="false">$D150</f>
        <v>4</v>
      </c>
      <c r="M150" s="18" t="n">
        <v>2</v>
      </c>
      <c r="N150" s="18" t="n">
        <v>14</v>
      </c>
      <c r="O150" s="19" t="s">
        <v>361</v>
      </c>
      <c r="P150" s="19" t="s">
        <v>29</v>
      </c>
    </row>
    <row r="151" customFormat="false" ht="15" hidden="false" customHeight="false" outlineLevel="0" collapsed="false">
      <c r="B151" s="12" t="s">
        <v>116</v>
      </c>
      <c r="C151" s="12" t="s">
        <v>354</v>
      </c>
      <c r="D151" s="13" t="n">
        <v>5</v>
      </c>
      <c r="E151" s="13" t="n">
        <v>13</v>
      </c>
      <c r="F151" s="14" t="n">
        <f aca="false">$E151</f>
        <v>13</v>
      </c>
      <c r="G151" s="15" t="n">
        <f aca="false">$E151</f>
        <v>13</v>
      </c>
      <c r="H151" s="14" t="n">
        <f aca="false">$E151</f>
        <v>13</v>
      </c>
      <c r="I151" s="16" t="n">
        <f aca="false">$E151</f>
        <v>13</v>
      </c>
      <c r="J151" s="16" t="n">
        <v>14</v>
      </c>
      <c r="K151" s="16" t="n">
        <v>5</v>
      </c>
      <c r="L151" s="17" t="n">
        <f aca="false">$D151</f>
        <v>5</v>
      </c>
      <c r="M151" s="18" t="n">
        <v>3</v>
      </c>
      <c r="N151" s="18" t="n">
        <v>13</v>
      </c>
      <c r="O151" s="19" t="s">
        <v>360</v>
      </c>
      <c r="P151" s="19" t="s">
        <v>29</v>
      </c>
    </row>
    <row r="152" customFormat="false" ht="15" hidden="false" customHeight="false" outlineLevel="0" collapsed="false">
      <c r="B152" s="12" t="s">
        <v>116</v>
      </c>
      <c r="C152" s="12" t="s">
        <v>356</v>
      </c>
      <c r="D152" s="13" t="n">
        <v>6</v>
      </c>
      <c r="E152" s="13" t="n">
        <v>13</v>
      </c>
      <c r="F152" s="14" t="n">
        <f aca="false">$E152</f>
        <v>13</v>
      </c>
      <c r="G152" s="15" t="n">
        <f aca="false">$E152</f>
        <v>13</v>
      </c>
      <c r="H152" s="14" t="n">
        <f aca="false">$E152</f>
        <v>13</v>
      </c>
      <c r="I152" s="16" t="n">
        <f aca="false">$E152</f>
        <v>13</v>
      </c>
      <c r="J152" s="16" t="n">
        <v>14</v>
      </c>
      <c r="K152" s="16" t="n">
        <v>6</v>
      </c>
      <c r="L152" s="17" t="n">
        <f aca="false">$D152</f>
        <v>6</v>
      </c>
      <c r="M152" s="18" t="n">
        <v>3</v>
      </c>
      <c r="N152" s="18" t="n">
        <v>14</v>
      </c>
      <c r="O152" s="19" t="s">
        <v>361</v>
      </c>
      <c r="P152" s="19" t="s">
        <v>29</v>
      </c>
    </row>
    <row r="153" s="1" customFormat="true" ht="15" hidden="false" customHeight="false" outlineLevel="0" collapsed="false">
      <c r="B153" s="12" t="s">
        <v>117</v>
      </c>
      <c r="C153" s="12" t="s">
        <v>354</v>
      </c>
      <c r="D153" s="13" t="n">
        <v>7</v>
      </c>
      <c r="E153" s="13" t="n">
        <v>13</v>
      </c>
      <c r="F153" s="14" t="n">
        <f aca="false">$E153</f>
        <v>13</v>
      </c>
      <c r="G153" s="15" t="n">
        <f aca="false">$E153</f>
        <v>13</v>
      </c>
      <c r="H153" s="14" t="n">
        <f aca="false">$E153</f>
        <v>13</v>
      </c>
      <c r="I153" s="16" t="n">
        <f aca="false">$E153</f>
        <v>13</v>
      </c>
      <c r="J153" s="16" t="n">
        <v>14</v>
      </c>
      <c r="K153" s="16" t="n">
        <v>7</v>
      </c>
      <c r="L153" s="17" t="n">
        <f aca="false">$D153</f>
        <v>7</v>
      </c>
      <c r="M153" s="18" t="n">
        <v>4</v>
      </c>
      <c r="N153" s="18" t="n">
        <v>13</v>
      </c>
      <c r="O153" s="19" t="s">
        <v>360</v>
      </c>
      <c r="P153" s="19" t="s">
        <v>29</v>
      </c>
    </row>
    <row r="154" s="1" customFormat="true" ht="15" hidden="false" customHeight="false" outlineLevel="0" collapsed="false">
      <c r="B154" s="12" t="s">
        <v>117</v>
      </c>
      <c r="C154" s="12" t="s">
        <v>356</v>
      </c>
      <c r="D154" s="13" t="n">
        <v>8</v>
      </c>
      <c r="E154" s="13" t="n">
        <v>13</v>
      </c>
      <c r="F154" s="14" t="n">
        <f aca="false">$E154</f>
        <v>13</v>
      </c>
      <c r="G154" s="15" t="n">
        <f aca="false">$E154</f>
        <v>13</v>
      </c>
      <c r="H154" s="14" t="n">
        <f aca="false">$E154</f>
        <v>13</v>
      </c>
      <c r="I154" s="16" t="n">
        <f aca="false">$E154</f>
        <v>13</v>
      </c>
      <c r="J154" s="16" t="n">
        <v>14</v>
      </c>
      <c r="K154" s="16" t="n">
        <v>8</v>
      </c>
      <c r="L154" s="17" t="n">
        <f aca="false">$D154</f>
        <v>8</v>
      </c>
      <c r="M154" s="18" t="n">
        <v>4</v>
      </c>
      <c r="N154" s="18" t="n">
        <v>14</v>
      </c>
      <c r="O154" s="19" t="s">
        <v>361</v>
      </c>
      <c r="P154" s="19" t="s">
        <v>29</v>
      </c>
    </row>
    <row r="155" s="1" customFormat="true" ht="15" hidden="false" customHeight="false" outlineLevel="0" collapsed="false">
      <c r="B155" s="12" t="s">
        <v>118</v>
      </c>
      <c r="C155" s="12" t="s">
        <v>354</v>
      </c>
      <c r="D155" s="13" t="n">
        <v>9</v>
      </c>
      <c r="E155" s="13" t="n">
        <v>13</v>
      </c>
      <c r="F155" s="14" t="n">
        <f aca="false">$E155</f>
        <v>13</v>
      </c>
      <c r="G155" s="15" t="n">
        <f aca="false">$E155</f>
        <v>13</v>
      </c>
      <c r="H155" s="14" t="n">
        <f aca="false">$E155</f>
        <v>13</v>
      </c>
      <c r="I155" s="16" t="n">
        <f aca="false">$E155</f>
        <v>13</v>
      </c>
      <c r="J155" s="16" t="n">
        <v>14</v>
      </c>
      <c r="K155" s="16" t="n">
        <v>9</v>
      </c>
      <c r="L155" s="17" t="n">
        <f aca="false">$D155</f>
        <v>9</v>
      </c>
      <c r="M155" s="18" t="n">
        <v>5</v>
      </c>
      <c r="N155" s="18" t="n">
        <v>13</v>
      </c>
      <c r="O155" s="19" t="s">
        <v>360</v>
      </c>
      <c r="P155" s="19" t="s">
        <v>29</v>
      </c>
    </row>
    <row r="156" s="1" customFormat="true" ht="15" hidden="false" customHeight="false" outlineLevel="0" collapsed="false">
      <c r="B156" s="12" t="s">
        <v>118</v>
      </c>
      <c r="C156" s="12" t="s">
        <v>356</v>
      </c>
      <c r="D156" s="13" t="n">
        <v>10</v>
      </c>
      <c r="E156" s="13" t="n">
        <v>13</v>
      </c>
      <c r="F156" s="14" t="n">
        <f aca="false">$E156</f>
        <v>13</v>
      </c>
      <c r="G156" s="15" t="n">
        <f aca="false">$E156</f>
        <v>13</v>
      </c>
      <c r="H156" s="14" t="n">
        <f aca="false">$E156</f>
        <v>13</v>
      </c>
      <c r="I156" s="16" t="n">
        <f aca="false">$E156</f>
        <v>13</v>
      </c>
      <c r="J156" s="16" t="n">
        <v>14</v>
      </c>
      <c r="K156" s="16" t="n">
        <v>10</v>
      </c>
      <c r="L156" s="17" t="n">
        <f aca="false">$D156</f>
        <v>10</v>
      </c>
      <c r="M156" s="18" t="n">
        <v>5</v>
      </c>
      <c r="N156" s="18" t="n">
        <v>14</v>
      </c>
      <c r="O156" s="19" t="s">
        <v>361</v>
      </c>
      <c r="P156" s="19" t="s">
        <v>29</v>
      </c>
    </row>
    <row r="157" s="1" customFormat="true" ht="15" hidden="false" customHeight="false" outlineLevel="0" collapsed="false">
      <c r="B157" s="12" t="s">
        <v>120</v>
      </c>
      <c r="C157" s="12" t="s">
        <v>354</v>
      </c>
      <c r="D157" s="13" t="n">
        <v>11</v>
      </c>
      <c r="E157" s="13" t="n">
        <v>13</v>
      </c>
      <c r="F157" s="14" t="n">
        <f aca="false">$E157</f>
        <v>13</v>
      </c>
      <c r="G157" s="15" t="n">
        <f aca="false">$E157</f>
        <v>13</v>
      </c>
      <c r="H157" s="14" t="n">
        <f aca="false">$E157</f>
        <v>13</v>
      </c>
      <c r="I157" s="16" t="n">
        <f aca="false">$E157</f>
        <v>13</v>
      </c>
      <c r="J157" s="16" t="n">
        <v>14</v>
      </c>
      <c r="K157" s="16" t="n">
        <v>11</v>
      </c>
      <c r="L157" s="17" t="n">
        <f aca="false">$D157</f>
        <v>11</v>
      </c>
      <c r="M157" s="18" t="n">
        <v>6</v>
      </c>
      <c r="N157" s="18" t="n">
        <v>13</v>
      </c>
      <c r="O157" s="19" t="s">
        <v>360</v>
      </c>
      <c r="P157" s="19" t="s">
        <v>29</v>
      </c>
    </row>
    <row r="158" s="1" customFormat="true" ht="15" hidden="false" customHeight="false" outlineLevel="0" collapsed="false">
      <c r="B158" s="12" t="s">
        <v>120</v>
      </c>
      <c r="C158" s="12" t="s">
        <v>356</v>
      </c>
      <c r="D158" s="13" t="n">
        <v>12</v>
      </c>
      <c r="E158" s="13" t="n">
        <v>13</v>
      </c>
      <c r="F158" s="14" t="n">
        <f aca="false">$E158</f>
        <v>13</v>
      </c>
      <c r="G158" s="15" t="n">
        <f aca="false">$E158</f>
        <v>13</v>
      </c>
      <c r="H158" s="14" t="n">
        <f aca="false">$E158</f>
        <v>13</v>
      </c>
      <c r="I158" s="16" t="n">
        <f aca="false">$E158</f>
        <v>13</v>
      </c>
      <c r="J158" s="16" t="n">
        <v>14</v>
      </c>
      <c r="K158" s="16" t="n">
        <v>12</v>
      </c>
      <c r="L158" s="17" t="n">
        <f aca="false">$D158</f>
        <v>12</v>
      </c>
      <c r="M158" s="18" t="n">
        <v>6</v>
      </c>
      <c r="N158" s="18" t="n">
        <v>14</v>
      </c>
      <c r="O158" s="19" t="s">
        <v>361</v>
      </c>
      <c r="P158" s="19" t="s">
        <v>29</v>
      </c>
    </row>
    <row r="159" s="1" customFormat="true" ht="15" hidden="false" customHeight="false" outlineLevel="0" collapsed="false">
      <c r="B159" s="12" t="s">
        <v>121</v>
      </c>
      <c r="C159" s="12" t="s">
        <v>354</v>
      </c>
      <c r="D159" s="13" t="n">
        <v>1</v>
      </c>
      <c r="E159" s="13" t="n">
        <v>14</v>
      </c>
      <c r="F159" s="14" t="n">
        <f aca="false">$E159</f>
        <v>14</v>
      </c>
      <c r="G159" s="15" t="n">
        <f aca="false">$E159</f>
        <v>14</v>
      </c>
      <c r="H159" s="14" t="n">
        <f aca="false">$E159</f>
        <v>14</v>
      </c>
      <c r="I159" s="16" t="n">
        <f aca="false">$E159</f>
        <v>14</v>
      </c>
      <c r="J159" s="16" t="n">
        <v>14</v>
      </c>
      <c r="K159" s="16" t="n">
        <v>13</v>
      </c>
      <c r="L159" s="17" t="n">
        <f aca="false">$D159</f>
        <v>1</v>
      </c>
      <c r="M159" s="18" t="n">
        <v>7</v>
      </c>
      <c r="N159" s="18" t="n">
        <v>13</v>
      </c>
      <c r="O159" s="19" t="s">
        <v>360</v>
      </c>
      <c r="P159" s="19" t="s">
        <v>29</v>
      </c>
    </row>
    <row r="160" s="1" customFormat="true" ht="15" hidden="false" customHeight="false" outlineLevel="0" collapsed="false">
      <c r="B160" s="12" t="s">
        <v>121</v>
      </c>
      <c r="C160" s="12" t="s">
        <v>356</v>
      </c>
      <c r="D160" s="13" t="n">
        <v>2</v>
      </c>
      <c r="E160" s="13" t="n">
        <v>14</v>
      </c>
      <c r="F160" s="14" t="n">
        <f aca="false">$E160</f>
        <v>14</v>
      </c>
      <c r="G160" s="15" t="n">
        <f aca="false">$E160</f>
        <v>14</v>
      </c>
      <c r="H160" s="14" t="n">
        <f aca="false">$E160</f>
        <v>14</v>
      </c>
      <c r="I160" s="16" t="n">
        <f aca="false">$E160</f>
        <v>14</v>
      </c>
      <c r="J160" s="16" t="n">
        <v>14</v>
      </c>
      <c r="K160" s="16" t="n">
        <v>14</v>
      </c>
      <c r="L160" s="17" t="n">
        <f aca="false">$D160</f>
        <v>2</v>
      </c>
      <c r="M160" s="18" t="n">
        <v>7</v>
      </c>
      <c r="N160" s="18" t="n">
        <v>14</v>
      </c>
      <c r="O160" s="19" t="s">
        <v>361</v>
      </c>
      <c r="P160" s="19" t="s">
        <v>29</v>
      </c>
    </row>
    <row r="161" s="1" customFormat="true" ht="15" hidden="false" customHeight="false" outlineLevel="0" collapsed="false">
      <c r="B161" s="12" t="s">
        <v>122</v>
      </c>
      <c r="C161" s="12" t="s">
        <v>354</v>
      </c>
      <c r="D161" s="13" t="n">
        <v>3</v>
      </c>
      <c r="E161" s="13" t="n">
        <v>14</v>
      </c>
      <c r="F161" s="14" t="n">
        <f aca="false">$E161</f>
        <v>14</v>
      </c>
      <c r="G161" s="15" t="n">
        <f aca="false">$E161</f>
        <v>14</v>
      </c>
      <c r="H161" s="14" t="n">
        <f aca="false">$E161</f>
        <v>14</v>
      </c>
      <c r="I161" s="16" t="n">
        <f aca="false">$E161</f>
        <v>14</v>
      </c>
      <c r="J161" s="16" t="n">
        <v>14</v>
      </c>
      <c r="K161" s="16" t="n">
        <v>15</v>
      </c>
      <c r="L161" s="17" t="n">
        <f aca="false">$D161</f>
        <v>3</v>
      </c>
      <c r="M161" s="18" t="n">
        <v>8</v>
      </c>
      <c r="N161" s="18" t="n">
        <v>13</v>
      </c>
      <c r="O161" s="19" t="s">
        <v>360</v>
      </c>
      <c r="P161" s="19" t="s">
        <v>29</v>
      </c>
    </row>
    <row r="162" s="1" customFormat="true" ht="15" hidden="false" customHeight="false" outlineLevel="0" collapsed="false">
      <c r="B162" s="12" t="s">
        <v>122</v>
      </c>
      <c r="C162" s="12" t="s">
        <v>356</v>
      </c>
      <c r="D162" s="13" t="n">
        <v>4</v>
      </c>
      <c r="E162" s="13" t="n">
        <v>14</v>
      </c>
      <c r="F162" s="14" t="n">
        <f aca="false">$E162</f>
        <v>14</v>
      </c>
      <c r="G162" s="15" t="n">
        <f aca="false">$E162</f>
        <v>14</v>
      </c>
      <c r="H162" s="14" t="n">
        <f aca="false">$E162</f>
        <v>14</v>
      </c>
      <c r="I162" s="16" t="n">
        <f aca="false">$E162</f>
        <v>14</v>
      </c>
      <c r="J162" s="16" t="n">
        <v>14</v>
      </c>
      <c r="K162" s="16" t="n">
        <v>16</v>
      </c>
      <c r="L162" s="17" t="n">
        <f aca="false">$D162</f>
        <v>4</v>
      </c>
      <c r="M162" s="18" t="n">
        <v>8</v>
      </c>
      <c r="N162" s="18" t="n">
        <v>14</v>
      </c>
      <c r="O162" s="19" t="s">
        <v>361</v>
      </c>
      <c r="P162" s="19" t="s">
        <v>29</v>
      </c>
    </row>
    <row r="163" s="1" customFormat="true" ht="15" hidden="false" customHeight="false" outlineLevel="0" collapsed="false">
      <c r="B163" s="12" t="s">
        <v>123</v>
      </c>
      <c r="C163" s="12" t="s">
        <v>354</v>
      </c>
      <c r="D163" s="13" t="n">
        <v>5</v>
      </c>
      <c r="E163" s="13" t="n">
        <v>14</v>
      </c>
      <c r="F163" s="14" t="n">
        <f aca="false">$E163</f>
        <v>14</v>
      </c>
      <c r="G163" s="15" t="n">
        <f aca="false">$E163</f>
        <v>14</v>
      </c>
      <c r="H163" s="14" t="n">
        <f aca="false">$E163</f>
        <v>14</v>
      </c>
      <c r="I163" s="16" t="n">
        <f aca="false">$E163</f>
        <v>14</v>
      </c>
      <c r="J163" s="16" t="n">
        <v>14</v>
      </c>
      <c r="K163" s="16" t="n">
        <v>17</v>
      </c>
      <c r="L163" s="17" t="n">
        <f aca="false">$D163</f>
        <v>5</v>
      </c>
      <c r="M163" s="18" t="n">
        <v>9</v>
      </c>
      <c r="N163" s="18" t="n">
        <v>13</v>
      </c>
      <c r="O163" s="19" t="s">
        <v>360</v>
      </c>
      <c r="P163" s="19" t="s">
        <v>29</v>
      </c>
    </row>
    <row r="164" s="1" customFormat="true" ht="15" hidden="false" customHeight="false" outlineLevel="0" collapsed="false">
      <c r="B164" s="12" t="s">
        <v>123</v>
      </c>
      <c r="C164" s="12" t="s">
        <v>356</v>
      </c>
      <c r="D164" s="13" t="n">
        <v>6</v>
      </c>
      <c r="E164" s="13" t="n">
        <v>14</v>
      </c>
      <c r="F164" s="14" t="n">
        <f aca="false">$E164</f>
        <v>14</v>
      </c>
      <c r="G164" s="15" t="n">
        <f aca="false">$E164</f>
        <v>14</v>
      </c>
      <c r="H164" s="14" t="n">
        <f aca="false">$E164</f>
        <v>14</v>
      </c>
      <c r="I164" s="16" t="n">
        <f aca="false">$E164</f>
        <v>14</v>
      </c>
      <c r="J164" s="16" t="n">
        <v>14</v>
      </c>
      <c r="K164" s="16" t="n">
        <v>18</v>
      </c>
      <c r="L164" s="17" t="n">
        <f aca="false">$D164</f>
        <v>6</v>
      </c>
      <c r="M164" s="18" t="n">
        <v>9</v>
      </c>
      <c r="N164" s="18" t="n">
        <v>14</v>
      </c>
      <c r="O164" s="19" t="s">
        <v>361</v>
      </c>
      <c r="P164" s="19" t="s">
        <v>29</v>
      </c>
    </row>
    <row r="165" s="1" customFormat="true" ht="15" hidden="false" customHeight="false" outlineLevel="0" collapsed="false">
      <c r="B165" s="12" t="s">
        <v>125</v>
      </c>
      <c r="C165" s="12" t="s">
        <v>354</v>
      </c>
      <c r="D165" s="13" t="n">
        <v>7</v>
      </c>
      <c r="E165" s="13" t="n">
        <v>14</v>
      </c>
      <c r="F165" s="14" t="n">
        <f aca="false">$E165</f>
        <v>14</v>
      </c>
      <c r="G165" s="15" t="n">
        <f aca="false">$E165</f>
        <v>14</v>
      </c>
      <c r="H165" s="14" t="n">
        <f aca="false">$E165</f>
        <v>14</v>
      </c>
      <c r="I165" s="16" t="n">
        <f aca="false">$E165</f>
        <v>14</v>
      </c>
      <c r="J165" s="16" t="n">
        <v>14</v>
      </c>
      <c r="K165" s="16" t="n">
        <v>19</v>
      </c>
      <c r="L165" s="17" t="n">
        <f aca="false">$D165</f>
        <v>7</v>
      </c>
      <c r="M165" s="18" t="n">
        <v>10</v>
      </c>
      <c r="N165" s="18" t="n">
        <v>13</v>
      </c>
      <c r="O165" s="19" t="s">
        <v>360</v>
      </c>
      <c r="P165" s="19" t="s">
        <v>29</v>
      </c>
    </row>
    <row r="166" s="1" customFormat="true" ht="15" hidden="false" customHeight="false" outlineLevel="0" collapsed="false">
      <c r="B166" s="12" t="s">
        <v>125</v>
      </c>
      <c r="C166" s="12" t="s">
        <v>356</v>
      </c>
      <c r="D166" s="13" t="n">
        <v>8</v>
      </c>
      <c r="E166" s="13" t="n">
        <v>14</v>
      </c>
      <c r="F166" s="14" t="n">
        <f aca="false">$E166</f>
        <v>14</v>
      </c>
      <c r="G166" s="15" t="n">
        <f aca="false">$E166</f>
        <v>14</v>
      </c>
      <c r="H166" s="14" t="n">
        <f aca="false">$E166</f>
        <v>14</v>
      </c>
      <c r="I166" s="16" t="n">
        <f aca="false">$E166</f>
        <v>14</v>
      </c>
      <c r="J166" s="16" t="n">
        <v>14</v>
      </c>
      <c r="K166" s="16" t="n">
        <v>20</v>
      </c>
      <c r="L166" s="17" t="n">
        <f aca="false">$D166</f>
        <v>8</v>
      </c>
      <c r="M166" s="18" t="n">
        <v>10</v>
      </c>
      <c r="N166" s="18" t="n">
        <v>14</v>
      </c>
      <c r="O166" s="19" t="s">
        <v>361</v>
      </c>
      <c r="P166" s="19" t="s">
        <v>29</v>
      </c>
    </row>
    <row r="167" s="1" customFormat="true" ht="15" hidden="false" customHeight="false" outlineLevel="0" collapsed="false">
      <c r="B167" s="12" t="s">
        <v>126</v>
      </c>
      <c r="C167" s="12" t="s">
        <v>354</v>
      </c>
      <c r="D167" s="13" t="n">
        <v>9</v>
      </c>
      <c r="E167" s="13" t="n">
        <v>14</v>
      </c>
      <c r="F167" s="14" t="n">
        <f aca="false">$E167</f>
        <v>14</v>
      </c>
      <c r="G167" s="15" t="n">
        <f aca="false">$E167</f>
        <v>14</v>
      </c>
      <c r="H167" s="14" t="n">
        <f aca="false">$E167</f>
        <v>14</v>
      </c>
      <c r="I167" s="16" t="n">
        <f aca="false">$E167</f>
        <v>14</v>
      </c>
      <c r="J167" s="16" t="n">
        <v>14</v>
      </c>
      <c r="K167" s="16" t="n">
        <v>21</v>
      </c>
      <c r="L167" s="17" t="n">
        <f aca="false">$D167</f>
        <v>9</v>
      </c>
      <c r="M167" s="18" t="n">
        <v>11</v>
      </c>
      <c r="N167" s="18" t="n">
        <v>13</v>
      </c>
      <c r="O167" s="19" t="s">
        <v>360</v>
      </c>
      <c r="P167" s="19" t="s">
        <v>29</v>
      </c>
    </row>
    <row r="168" s="1" customFormat="true" ht="15" hidden="false" customHeight="false" outlineLevel="0" collapsed="false">
      <c r="B168" s="12" t="s">
        <v>126</v>
      </c>
      <c r="C168" s="12" t="s">
        <v>356</v>
      </c>
      <c r="D168" s="13" t="n">
        <v>10</v>
      </c>
      <c r="E168" s="13" t="n">
        <v>14</v>
      </c>
      <c r="F168" s="14" t="n">
        <f aca="false">$E168</f>
        <v>14</v>
      </c>
      <c r="G168" s="15" t="n">
        <f aca="false">$E168</f>
        <v>14</v>
      </c>
      <c r="H168" s="14" t="n">
        <f aca="false">$E168</f>
        <v>14</v>
      </c>
      <c r="I168" s="16" t="n">
        <f aca="false">$E168</f>
        <v>14</v>
      </c>
      <c r="J168" s="16" t="n">
        <v>14</v>
      </c>
      <c r="K168" s="16" t="n">
        <v>22</v>
      </c>
      <c r="L168" s="17" t="n">
        <f aca="false">$D168</f>
        <v>10</v>
      </c>
      <c r="M168" s="18" t="n">
        <v>11</v>
      </c>
      <c r="N168" s="18" t="n">
        <v>14</v>
      </c>
      <c r="O168" s="19" t="s">
        <v>361</v>
      </c>
      <c r="P168" s="19" t="s">
        <v>29</v>
      </c>
    </row>
    <row r="169" s="1" customFormat="true" ht="15" hidden="false" customHeight="false" outlineLevel="0" collapsed="false">
      <c r="B169" s="12" t="s">
        <v>127</v>
      </c>
      <c r="C169" s="12" t="s">
        <v>354</v>
      </c>
      <c r="D169" s="13" t="n">
        <v>11</v>
      </c>
      <c r="E169" s="13" t="n">
        <v>14</v>
      </c>
      <c r="F169" s="14" t="n">
        <f aca="false">$E169</f>
        <v>14</v>
      </c>
      <c r="G169" s="15" t="n">
        <f aca="false">$E169</f>
        <v>14</v>
      </c>
      <c r="H169" s="14" t="n">
        <f aca="false">$E169</f>
        <v>14</v>
      </c>
      <c r="I169" s="16" t="n">
        <f aca="false">$E169</f>
        <v>14</v>
      </c>
      <c r="J169" s="16" t="n">
        <v>14</v>
      </c>
      <c r="K169" s="16" t="n">
        <v>23</v>
      </c>
      <c r="L169" s="17" t="n">
        <f aca="false">$D169</f>
        <v>11</v>
      </c>
      <c r="M169" s="18" t="n">
        <v>12</v>
      </c>
      <c r="N169" s="18" t="n">
        <v>13</v>
      </c>
      <c r="O169" s="19" t="s">
        <v>360</v>
      </c>
      <c r="P169" s="19" t="s">
        <v>29</v>
      </c>
    </row>
    <row r="170" s="33" customFormat="true" ht="15" hidden="false" customHeight="false" outlineLevel="0" collapsed="false">
      <c r="A170" s="21"/>
      <c r="B170" s="22" t="s">
        <v>127</v>
      </c>
      <c r="C170" s="22" t="s">
        <v>356</v>
      </c>
      <c r="D170" s="13" t="n">
        <v>12</v>
      </c>
      <c r="E170" s="13" t="n">
        <v>14</v>
      </c>
      <c r="F170" s="14" t="n">
        <f aca="false">$E170</f>
        <v>14</v>
      </c>
      <c r="G170" s="15" t="n">
        <f aca="false">$E170</f>
        <v>14</v>
      </c>
      <c r="H170" s="14" t="n">
        <f aca="false">$E170</f>
        <v>14</v>
      </c>
      <c r="I170" s="16" t="n">
        <f aca="false">$E170</f>
        <v>14</v>
      </c>
      <c r="J170" s="16" t="n">
        <v>14</v>
      </c>
      <c r="K170" s="16" t="n">
        <v>24</v>
      </c>
      <c r="L170" s="17" t="n">
        <f aca="false">$D170</f>
        <v>12</v>
      </c>
      <c r="M170" s="28" t="n">
        <v>12</v>
      </c>
      <c r="N170" s="28" t="n">
        <v>14</v>
      </c>
      <c r="O170" s="19" t="s">
        <v>361</v>
      </c>
      <c r="P170" s="19" t="s">
        <v>29</v>
      </c>
    </row>
    <row r="171" customFormat="false" ht="15" hidden="false" customHeight="false" outlineLevel="0" collapsed="false">
      <c r="B171" s="12" t="s">
        <v>128</v>
      </c>
      <c r="C171" s="12" t="s">
        <v>354</v>
      </c>
      <c r="D171" s="13" t="n">
        <v>1</v>
      </c>
      <c r="E171" s="13" t="n">
        <v>15</v>
      </c>
      <c r="F171" s="14" t="n">
        <f aca="false">$E171</f>
        <v>15</v>
      </c>
      <c r="G171" s="15" t="n">
        <f aca="false">$E171</f>
        <v>15</v>
      </c>
      <c r="H171" s="14" t="n">
        <f aca="false">$E171</f>
        <v>15</v>
      </c>
      <c r="I171" s="16" t="n">
        <f aca="false">$E171</f>
        <v>15</v>
      </c>
      <c r="J171" s="16" t="n">
        <v>14</v>
      </c>
      <c r="K171" s="16" t="n">
        <v>25</v>
      </c>
      <c r="L171" s="17" t="n">
        <f aca="false">$D171</f>
        <v>1</v>
      </c>
      <c r="M171" s="18" t="n">
        <v>1</v>
      </c>
      <c r="N171" s="18" t="n">
        <v>15</v>
      </c>
      <c r="O171" s="19" t="s">
        <v>362</v>
      </c>
      <c r="P171" s="19" t="s">
        <v>29</v>
      </c>
    </row>
    <row r="172" customFormat="false" ht="15" hidden="false" customHeight="false" outlineLevel="0" collapsed="false">
      <c r="B172" s="12" t="s">
        <v>128</v>
      </c>
      <c r="C172" s="12" t="s">
        <v>356</v>
      </c>
      <c r="D172" s="13" t="n">
        <v>2</v>
      </c>
      <c r="E172" s="13" t="n">
        <v>15</v>
      </c>
      <c r="F172" s="14" t="n">
        <f aca="false">$E172</f>
        <v>15</v>
      </c>
      <c r="G172" s="15" t="n">
        <f aca="false">$E172</f>
        <v>15</v>
      </c>
      <c r="H172" s="14" t="n">
        <f aca="false">$E172</f>
        <v>15</v>
      </c>
      <c r="I172" s="16" t="n">
        <f aca="false">$E172</f>
        <v>15</v>
      </c>
      <c r="J172" s="16" t="n">
        <v>14</v>
      </c>
      <c r="K172" s="16" t="n">
        <v>26</v>
      </c>
      <c r="L172" s="17" t="n">
        <f aca="false">$D172</f>
        <v>2</v>
      </c>
      <c r="M172" s="18" t="n">
        <v>1</v>
      </c>
      <c r="N172" s="18" t="n">
        <v>16</v>
      </c>
      <c r="O172" s="19" t="s">
        <v>363</v>
      </c>
      <c r="P172" s="19" t="s">
        <v>29</v>
      </c>
    </row>
    <row r="173" customFormat="false" ht="15" hidden="false" customHeight="false" outlineLevel="0" collapsed="false">
      <c r="B173" s="12" t="s">
        <v>130</v>
      </c>
      <c r="C173" s="12" t="s">
        <v>354</v>
      </c>
      <c r="D173" s="13" t="n">
        <v>3</v>
      </c>
      <c r="E173" s="13" t="n">
        <v>15</v>
      </c>
      <c r="F173" s="14" t="n">
        <f aca="false">$E173</f>
        <v>15</v>
      </c>
      <c r="G173" s="15" t="n">
        <f aca="false">$E173</f>
        <v>15</v>
      </c>
      <c r="H173" s="14" t="n">
        <f aca="false">$E173</f>
        <v>15</v>
      </c>
      <c r="I173" s="16" t="n">
        <f aca="false">$E173</f>
        <v>15</v>
      </c>
      <c r="J173" s="16" t="n">
        <v>14</v>
      </c>
      <c r="K173" s="16" t="n">
        <v>27</v>
      </c>
      <c r="L173" s="17" t="n">
        <f aca="false">$D173</f>
        <v>3</v>
      </c>
      <c r="M173" s="18" t="n">
        <v>2</v>
      </c>
      <c r="N173" s="18" t="n">
        <v>15</v>
      </c>
      <c r="O173" s="19" t="s">
        <v>362</v>
      </c>
      <c r="P173" s="19" t="s">
        <v>29</v>
      </c>
    </row>
    <row r="174" customFormat="false" ht="15" hidden="false" customHeight="false" outlineLevel="0" collapsed="false">
      <c r="B174" s="12" t="s">
        <v>130</v>
      </c>
      <c r="C174" s="12" t="s">
        <v>356</v>
      </c>
      <c r="D174" s="13" t="n">
        <v>4</v>
      </c>
      <c r="E174" s="13" t="n">
        <v>15</v>
      </c>
      <c r="F174" s="14" t="n">
        <f aca="false">$E174</f>
        <v>15</v>
      </c>
      <c r="G174" s="15" t="n">
        <f aca="false">$E174</f>
        <v>15</v>
      </c>
      <c r="H174" s="14" t="n">
        <f aca="false">$E174</f>
        <v>15</v>
      </c>
      <c r="I174" s="16" t="n">
        <f aca="false">$E174</f>
        <v>15</v>
      </c>
      <c r="J174" s="16" t="n">
        <v>14</v>
      </c>
      <c r="K174" s="16" t="n">
        <v>28</v>
      </c>
      <c r="L174" s="17" t="n">
        <f aca="false">$D174</f>
        <v>4</v>
      </c>
      <c r="M174" s="18" t="n">
        <v>2</v>
      </c>
      <c r="N174" s="18" t="n">
        <v>16</v>
      </c>
      <c r="O174" s="19" t="s">
        <v>363</v>
      </c>
      <c r="P174" s="19" t="s">
        <v>29</v>
      </c>
    </row>
    <row r="175" customFormat="false" ht="15" hidden="false" customHeight="false" outlineLevel="0" collapsed="false">
      <c r="B175" s="12" t="s">
        <v>131</v>
      </c>
      <c r="C175" s="12" t="s">
        <v>354</v>
      </c>
      <c r="D175" s="13" t="n">
        <v>5</v>
      </c>
      <c r="E175" s="13" t="n">
        <v>15</v>
      </c>
      <c r="F175" s="14" t="n">
        <f aca="false">$E175</f>
        <v>15</v>
      </c>
      <c r="G175" s="15" t="n">
        <f aca="false">$E175</f>
        <v>15</v>
      </c>
      <c r="H175" s="14" t="n">
        <f aca="false">$E175</f>
        <v>15</v>
      </c>
      <c r="I175" s="16" t="n">
        <f aca="false">$E175</f>
        <v>15</v>
      </c>
      <c r="J175" s="16" t="n">
        <v>14</v>
      </c>
      <c r="K175" s="16" t="n">
        <v>29</v>
      </c>
      <c r="L175" s="17" t="n">
        <f aca="false">$D175</f>
        <v>5</v>
      </c>
      <c r="M175" s="18" t="n">
        <v>3</v>
      </c>
      <c r="N175" s="18" t="n">
        <v>15</v>
      </c>
      <c r="O175" s="19" t="s">
        <v>362</v>
      </c>
      <c r="P175" s="19" t="s">
        <v>29</v>
      </c>
    </row>
    <row r="176" customFormat="false" ht="15" hidden="false" customHeight="false" outlineLevel="0" collapsed="false">
      <c r="B176" s="12" t="s">
        <v>131</v>
      </c>
      <c r="C176" s="12" t="s">
        <v>356</v>
      </c>
      <c r="D176" s="13" t="n">
        <v>6</v>
      </c>
      <c r="E176" s="13" t="n">
        <v>15</v>
      </c>
      <c r="F176" s="14" t="n">
        <f aca="false">$E176</f>
        <v>15</v>
      </c>
      <c r="G176" s="15" t="n">
        <f aca="false">$E176</f>
        <v>15</v>
      </c>
      <c r="H176" s="14" t="n">
        <f aca="false">$E176</f>
        <v>15</v>
      </c>
      <c r="I176" s="16" t="n">
        <f aca="false">$E176</f>
        <v>15</v>
      </c>
      <c r="J176" s="16" t="n">
        <v>14</v>
      </c>
      <c r="K176" s="16" t="n">
        <v>30</v>
      </c>
      <c r="L176" s="17" t="n">
        <f aca="false">$D176</f>
        <v>6</v>
      </c>
      <c r="M176" s="18" t="n">
        <v>3</v>
      </c>
      <c r="N176" s="18" t="n">
        <v>16</v>
      </c>
      <c r="O176" s="19" t="s">
        <v>363</v>
      </c>
      <c r="P176" s="19" t="s">
        <v>29</v>
      </c>
    </row>
    <row r="177" s="1" customFormat="true" ht="15" hidden="false" customHeight="false" outlineLevel="0" collapsed="false">
      <c r="B177" s="12" t="s">
        <v>132</v>
      </c>
      <c r="C177" s="12" t="s">
        <v>354</v>
      </c>
      <c r="D177" s="13" t="n">
        <v>7</v>
      </c>
      <c r="E177" s="13" t="n">
        <v>15</v>
      </c>
      <c r="F177" s="14" t="n">
        <f aca="false">$E177</f>
        <v>15</v>
      </c>
      <c r="G177" s="15" t="n">
        <f aca="false">$E177</f>
        <v>15</v>
      </c>
      <c r="H177" s="14" t="n">
        <f aca="false">$E177</f>
        <v>15</v>
      </c>
      <c r="I177" s="16" t="n">
        <f aca="false">$E177</f>
        <v>15</v>
      </c>
      <c r="J177" s="16" t="n">
        <v>14</v>
      </c>
      <c r="K177" s="16" t="n">
        <v>31</v>
      </c>
      <c r="L177" s="17" t="n">
        <f aca="false">$D177</f>
        <v>7</v>
      </c>
      <c r="M177" s="18" t="n">
        <v>4</v>
      </c>
      <c r="N177" s="18" t="n">
        <v>15</v>
      </c>
      <c r="O177" s="19" t="s">
        <v>362</v>
      </c>
      <c r="P177" s="19" t="s">
        <v>29</v>
      </c>
    </row>
    <row r="178" s="1" customFormat="true" ht="15" hidden="false" customHeight="false" outlineLevel="0" collapsed="false">
      <c r="B178" s="12" t="s">
        <v>132</v>
      </c>
      <c r="C178" s="12" t="s">
        <v>356</v>
      </c>
      <c r="D178" s="13" t="n">
        <v>8</v>
      </c>
      <c r="E178" s="13" t="n">
        <v>15</v>
      </c>
      <c r="F178" s="14" t="n">
        <f aca="false">$E178</f>
        <v>15</v>
      </c>
      <c r="G178" s="15" t="n">
        <f aca="false">$E178</f>
        <v>15</v>
      </c>
      <c r="H178" s="14" t="n">
        <f aca="false">$E178</f>
        <v>15</v>
      </c>
      <c r="I178" s="16" t="n">
        <f aca="false">$E178</f>
        <v>15</v>
      </c>
      <c r="J178" s="16" t="n">
        <v>14</v>
      </c>
      <c r="K178" s="16" t="n">
        <v>32</v>
      </c>
      <c r="L178" s="17" t="n">
        <f aca="false">$D178</f>
        <v>8</v>
      </c>
      <c r="M178" s="18" t="n">
        <v>4</v>
      </c>
      <c r="N178" s="18" t="n">
        <v>16</v>
      </c>
      <c r="O178" s="19" t="s">
        <v>363</v>
      </c>
      <c r="P178" s="19" t="s">
        <v>29</v>
      </c>
    </row>
    <row r="179" s="1" customFormat="true" ht="15" hidden="false" customHeight="false" outlineLevel="0" collapsed="false">
      <c r="B179" s="12" t="s">
        <v>133</v>
      </c>
      <c r="C179" s="12" t="s">
        <v>354</v>
      </c>
      <c r="D179" s="13" t="n">
        <v>9</v>
      </c>
      <c r="E179" s="13" t="n">
        <v>15</v>
      </c>
      <c r="F179" s="14" t="n">
        <f aca="false">$E179</f>
        <v>15</v>
      </c>
      <c r="G179" s="15" t="n">
        <f aca="false">$E179</f>
        <v>15</v>
      </c>
      <c r="H179" s="14" t="n">
        <f aca="false">$E179</f>
        <v>15</v>
      </c>
      <c r="I179" s="16" t="n">
        <f aca="false">$E179</f>
        <v>15</v>
      </c>
      <c r="J179" s="16" t="n">
        <v>14</v>
      </c>
      <c r="K179" s="16" t="n">
        <v>33</v>
      </c>
      <c r="L179" s="17" t="n">
        <f aca="false">$D179</f>
        <v>9</v>
      </c>
      <c r="M179" s="18" t="n">
        <v>5</v>
      </c>
      <c r="N179" s="18" t="n">
        <v>15</v>
      </c>
      <c r="O179" s="19" t="s">
        <v>362</v>
      </c>
      <c r="P179" s="19" t="s">
        <v>29</v>
      </c>
    </row>
    <row r="180" s="1" customFormat="true" ht="15" hidden="false" customHeight="false" outlineLevel="0" collapsed="false">
      <c r="B180" s="12" t="s">
        <v>133</v>
      </c>
      <c r="C180" s="12" t="s">
        <v>356</v>
      </c>
      <c r="D180" s="13" t="n">
        <v>10</v>
      </c>
      <c r="E180" s="13" t="n">
        <v>15</v>
      </c>
      <c r="F180" s="14" t="n">
        <f aca="false">$E180</f>
        <v>15</v>
      </c>
      <c r="G180" s="15" t="n">
        <f aca="false">$E180</f>
        <v>15</v>
      </c>
      <c r="H180" s="14" t="n">
        <f aca="false">$E180</f>
        <v>15</v>
      </c>
      <c r="I180" s="16" t="n">
        <f aca="false">$E180</f>
        <v>15</v>
      </c>
      <c r="J180" s="16" t="n">
        <v>14</v>
      </c>
      <c r="K180" s="16" t="n">
        <v>34</v>
      </c>
      <c r="L180" s="17" t="n">
        <f aca="false">$D180</f>
        <v>10</v>
      </c>
      <c r="M180" s="18" t="n">
        <v>5</v>
      </c>
      <c r="N180" s="18" t="n">
        <v>16</v>
      </c>
      <c r="O180" s="19" t="s">
        <v>363</v>
      </c>
      <c r="P180" s="19" t="s">
        <v>29</v>
      </c>
    </row>
    <row r="181" s="1" customFormat="true" ht="15" hidden="false" customHeight="false" outlineLevel="0" collapsed="false">
      <c r="B181" s="12" t="s">
        <v>135</v>
      </c>
      <c r="C181" s="12" t="s">
        <v>354</v>
      </c>
      <c r="D181" s="13" t="n">
        <v>11</v>
      </c>
      <c r="E181" s="13" t="n">
        <v>15</v>
      </c>
      <c r="F181" s="14" t="n">
        <f aca="false">$E181</f>
        <v>15</v>
      </c>
      <c r="G181" s="15" t="n">
        <f aca="false">$E181</f>
        <v>15</v>
      </c>
      <c r="H181" s="14" t="n">
        <f aca="false">$E181</f>
        <v>15</v>
      </c>
      <c r="I181" s="16" t="n">
        <f aca="false">$E181</f>
        <v>15</v>
      </c>
      <c r="J181" s="16" t="n">
        <v>14</v>
      </c>
      <c r="K181" s="16" t="n">
        <v>35</v>
      </c>
      <c r="L181" s="17" t="n">
        <f aca="false">$D181</f>
        <v>11</v>
      </c>
      <c r="M181" s="18" t="n">
        <v>6</v>
      </c>
      <c r="N181" s="18" t="n">
        <v>15</v>
      </c>
      <c r="O181" s="19" t="s">
        <v>362</v>
      </c>
      <c r="P181" s="19" t="s">
        <v>29</v>
      </c>
    </row>
    <row r="182" s="1" customFormat="true" ht="15" hidden="false" customHeight="false" outlineLevel="0" collapsed="false">
      <c r="B182" s="12" t="s">
        <v>135</v>
      </c>
      <c r="C182" s="12" t="s">
        <v>356</v>
      </c>
      <c r="D182" s="13" t="n">
        <v>12</v>
      </c>
      <c r="E182" s="13" t="n">
        <v>15</v>
      </c>
      <c r="F182" s="14" t="n">
        <f aca="false">$E182</f>
        <v>15</v>
      </c>
      <c r="G182" s="15" t="n">
        <f aca="false">$E182</f>
        <v>15</v>
      </c>
      <c r="H182" s="14" t="n">
        <f aca="false">$E182</f>
        <v>15</v>
      </c>
      <c r="I182" s="16" t="n">
        <f aca="false">$E182</f>
        <v>15</v>
      </c>
      <c r="J182" s="16" t="n">
        <v>14</v>
      </c>
      <c r="K182" s="16" t="n">
        <v>36</v>
      </c>
      <c r="L182" s="17" t="n">
        <f aca="false">$D182</f>
        <v>12</v>
      </c>
      <c r="M182" s="18" t="n">
        <v>6</v>
      </c>
      <c r="N182" s="18" t="n">
        <v>16</v>
      </c>
      <c r="O182" s="19" t="s">
        <v>363</v>
      </c>
      <c r="P182" s="19" t="s">
        <v>29</v>
      </c>
    </row>
    <row r="183" s="1" customFormat="true" ht="15" hidden="false" customHeight="false" outlineLevel="0" collapsed="false">
      <c r="B183" s="12" t="s">
        <v>136</v>
      </c>
      <c r="C183" s="12" t="s">
        <v>354</v>
      </c>
      <c r="D183" s="13" t="n">
        <v>1</v>
      </c>
      <c r="E183" s="13" t="n">
        <v>16</v>
      </c>
      <c r="F183" s="14" t="n">
        <f aca="false">$E183</f>
        <v>16</v>
      </c>
      <c r="G183" s="15" t="n">
        <f aca="false">$E183</f>
        <v>16</v>
      </c>
      <c r="H183" s="14" t="n">
        <f aca="false">$E183</f>
        <v>16</v>
      </c>
      <c r="I183" s="16" t="n">
        <f aca="false">$E183</f>
        <v>16</v>
      </c>
      <c r="J183" s="16" t="n">
        <v>14</v>
      </c>
      <c r="K183" s="16" t="n">
        <v>37</v>
      </c>
      <c r="L183" s="17" t="n">
        <f aca="false">$D183</f>
        <v>1</v>
      </c>
      <c r="M183" s="18" t="n">
        <v>7</v>
      </c>
      <c r="N183" s="18" t="n">
        <v>15</v>
      </c>
      <c r="O183" s="19" t="s">
        <v>362</v>
      </c>
      <c r="P183" s="19" t="s">
        <v>29</v>
      </c>
    </row>
    <row r="184" s="1" customFormat="true" ht="15" hidden="false" customHeight="false" outlineLevel="0" collapsed="false">
      <c r="B184" s="12" t="s">
        <v>136</v>
      </c>
      <c r="C184" s="12" t="s">
        <v>356</v>
      </c>
      <c r="D184" s="13" t="n">
        <v>2</v>
      </c>
      <c r="E184" s="13" t="n">
        <v>16</v>
      </c>
      <c r="F184" s="14" t="n">
        <f aca="false">$E184</f>
        <v>16</v>
      </c>
      <c r="G184" s="15" t="n">
        <f aca="false">$E184</f>
        <v>16</v>
      </c>
      <c r="H184" s="14" t="n">
        <f aca="false">$E184</f>
        <v>16</v>
      </c>
      <c r="I184" s="16" t="n">
        <f aca="false">$E184</f>
        <v>16</v>
      </c>
      <c r="J184" s="16" t="n">
        <v>14</v>
      </c>
      <c r="K184" s="16" t="n">
        <v>38</v>
      </c>
      <c r="L184" s="17" t="n">
        <f aca="false">$D184</f>
        <v>2</v>
      </c>
      <c r="M184" s="18" t="n">
        <v>7</v>
      </c>
      <c r="N184" s="18" t="n">
        <v>16</v>
      </c>
      <c r="O184" s="19" t="s">
        <v>363</v>
      </c>
      <c r="P184" s="19" t="s">
        <v>29</v>
      </c>
    </row>
    <row r="185" s="1" customFormat="true" ht="15" hidden="false" customHeight="false" outlineLevel="0" collapsed="false">
      <c r="B185" s="12" t="s">
        <v>137</v>
      </c>
      <c r="C185" s="12" t="s">
        <v>354</v>
      </c>
      <c r="D185" s="13" t="n">
        <v>3</v>
      </c>
      <c r="E185" s="13" t="n">
        <v>16</v>
      </c>
      <c r="F185" s="14" t="n">
        <f aca="false">$E185</f>
        <v>16</v>
      </c>
      <c r="G185" s="15" t="n">
        <f aca="false">$E185</f>
        <v>16</v>
      </c>
      <c r="H185" s="14" t="n">
        <f aca="false">$E185</f>
        <v>16</v>
      </c>
      <c r="I185" s="16" t="n">
        <f aca="false">$E185</f>
        <v>16</v>
      </c>
      <c r="J185" s="16" t="n">
        <v>14</v>
      </c>
      <c r="K185" s="16" t="n">
        <v>39</v>
      </c>
      <c r="L185" s="17" t="n">
        <f aca="false">$D185</f>
        <v>3</v>
      </c>
      <c r="M185" s="18" t="n">
        <v>8</v>
      </c>
      <c r="N185" s="18" t="n">
        <v>15</v>
      </c>
      <c r="O185" s="19" t="s">
        <v>362</v>
      </c>
      <c r="P185" s="19" t="s">
        <v>29</v>
      </c>
    </row>
    <row r="186" s="1" customFormat="true" ht="15" hidden="false" customHeight="false" outlineLevel="0" collapsed="false">
      <c r="B186" s="12" t="s">
        <v>137</v>
      </c>
      <c r="C186" s="12" t="s">
        <v>356</v>
      </c>
      <c r="D186" s="13" t="n">
        <v>4</v>
      </c>
      <c r="E186" s="13" t="n">
        <v>16</v>
      </c>
      <c r="F186" s="14" t="n">
        <f aca="false">$E186</f>
        <v>16</v>
      </c>
      <c r="G186" s="15" t="n">
        <f aca="false">$E186</f>
        <v>16</v>
      </c>
      <c r="H186" s="14" t="n">
        <f aca="false">$E186</f>
        <v>16</v>
      </c>
      <c r="I186" s="16" t="n">
        <f aca="false">$E186</f>
        <v>16</v>
      </c>
      <c r="J186" s="16" t="n">
        <v>14</v>
      </c>
      <c r="K186" s="16" t="n">
        <v>40</v>
      </c>
      <c r="L186" s="17" t="n">
        <f aca="false">$D186</f>
        <v>4</v>
      </c>
      <c r="M186" s="18" t="n">
        <v>8</v>
      </c>
      <c r="N186" s="18" t="n">
        <v>16</v>
      </c>
      <c r="O186" s="19" t="s">
        <v>363</v>
      </c>
      <c r="P186" s="19" t="s">
        <v>29</v>
      </c>
    </row>
    <row r="187" s="1" customFormat="true" ht="15" hidden="false" customHeight="false" outlineLevel="0" collapsed="false">
      <c r="B187" s="12" t="s">
        <v>138</v>
      </c>
      <c r="C187" s="12" t="s">
        <v>354</v>
      </c>
      <c r="D187" s="13" t="n">
        <v>5</v>
      </c>
      <c r="E187" s="13" t="n">
        <v>16</v>
      </c>
      <c r="F187" s="14" t="n">
        <f aca="false">$E187</f>
        <v>16</v>
      </c>
      <c r="G187" s="15" t="n">
        <f aca="false">$E187</f>
        <v>16</v>
      </c>
      <c r="H187" s="14" t="n">
        <f aca="false">$E187</f>
        <v>16</v>
      </c>
      <c r="I187" s="16" t="n">
        <f aca="false">$E187</f>
        <v>16</v>
      </c>
      <c r="J187" s="16" t="n">
        <v>14</v>
      </c>
      <c r="K187" s="16" t="n">
        <v>41</v>
      </c>
      <c r="L187" s="17" t="n">
        <f aca="false">$D187</f>
        <v>5</v>
      </c>
      <c r="M187" s="18" t="n">
        <v>9</v>
      </c>
      <c r="N187" s="18" t="n">
        <v>15</v>
      </c>
      <c r="O187" s="19" t="s">
        <v>362</v>
      </c>
      <c r="P187" s="19" t="s">
        <v>29</v>
      </c>
    </row>
    <row r="188" s="1" customFormat="true" ht="15" hidden="false" customHeight="false" outlineLevel="0" collapsed="false">
      <c r="B188" s="12" t="s">
        <v>138</v>
      </c>
      <c r="C188" s="12" t="s">
        <v>356</v>
      </c>
      <c r="D188" s="13" t="n">
        <v>6</v>
      </c>
      <c r="E188" s="13" t="n">
        <v>16</v>
      </c>
      <c r="F188" s="14" t="n">
        <f aca="false">$E188</f>
        <v>16</v>
      </c>
      <c r="G188" s="15" t="n">
        <f aca="false">$E188</f>
        <v>16</v>
      </c>
      <c r="H188" s="14" t="n">
        <f aca="false">$E188</f>
        <v>16</v>
      </c>
      <c r="I188" s="16" t="n">
        <f aca="false">$E188</f>
        <v>16</v>
      </c>
      <c r="J188" s="16" t="n">
        <v>14</v>
      </c>
      <c r="K188" s="16" t="n">
        <v>42</v>
      </c>
      <c r="L188" s="17" t="n">
        <f aca="false">$D188</f>
        <v>6</v>
      </c>
      <c r="M188" s="18" t="n">
        <v>9</v>
      </c>
      <c r="N188" s="18" t="n">
        <v>16</v>
      </c>
      <c r="O188" s="19" t="s">
        <v>363</v>
      </c>
      <c r="P188" s="19" t="s">
        <v>29</v>
      </c>
    </row>
    <row r="189" s="1" customFormat="true" ht="15" hidden="false" customHeight="false" outlineLevel="0" collapsed="false">
      <c r="B189" s="12" t="s">
        <v>140</v>
      </c>
      <c r="C189" s="12" t="s">
        <v>354</v>
      </c>
      <c r="D189" s="13" t="n">
        <v>7</v>
      </c>
      <c r="E189" s="13" t="n">
        <v>16</v>
      </c>
      <c r="F189" s="14" t="n">
        <f aca="false">$E189</f>
        <v>16</v>
      </c>
      <c r="G189" s="15" t="n">
        <f aca="false">$E189</f>
        <v>16</v>
      </c>
      <c r="H189" s="14" t="n">
        <f aca="false">$E189</f>
        <v>16</v>
      </c>
      <c r="I189" s="16" t="n">
        <f aca="false">$E189</f>
        <v>16</v>
      </c>
      <c r="J189" s="16" t="n">
        <v>14</v>
      </c>
      <c r="K189" s="16" t="n">
        <v>43</v>
      </c>
      <c r="L189" s="17" t="n">
        <f aca="false">$D189</f>
        <v>7</v>
      </c>
      <c r="M189" s="18" t="n">
        <v>10</v>
      </c>
      <c r="N189" s="18" t="n">
        <v>15</v>
      </c>
      <c r="O189" s="19" t="s">
        <v>362</v>
      </c>
      <c r="P189" s="19" t="s">
        <v>29</v>
      </c>
    </row>
    <row r="190" s="1" customFormat="true" ht="15" hidden="false" customHeight="false" outlineLevel="0" collapsed="false">
      <c r="B190" s="12" t="s">
        <v>140</v>
      </c>
      <c r="C190" s="12" t="s">
        <v>356</v>
      </c>
      <c r="D190" s="13" t="n">
        <v>8</v>
      </c>
      <c r="E190" s="13" t="n">
        <v>16</v>
      </c>
      <c r="F190" s="14" t="n">
        <f aca="false">$E190</f>
        <v>16</v>
      </c>
      <c r="G190" s="15" t="n">
        <f aca="false">$E190</f>
        <v>16</v>
      </c>
      <c r="H190" s="14" t="n">
        <f aca="false">$E190</f>
        <v>16</v>
      </c>
      <c r="I190" s="16" t="n">
        <f aca="false">$E190</f>
        <v>16</v>
      </c>
      <c r="J190" s="16" t="n">
        <v>14</v>
      </c>
      <c r="K190" s="16" t="n">
        <v>44</v>
      </c>
      <c r="L190" s="17" t="n">
        <f aca="false">$D190</f>
        <v>8</v>
      </c>
      <c r="M190" s="18" t="n">
        <v>10</v>
      </c>
      <c r="N190" s="18" t="n">
        <v>16</v>
      </c>
      <c r="O190" s="19" t="s">
        <v>363</v>
      </c>
      <c r="P190" s="19" t="s">
        <v>29</v>
      </c>
    </row>
    <row r="191" s="1" customFormat="true" ht="15" hidden="false" customHeight="false" outlineLevel="0" collapsed="false">
      <c r="B191" s="12" t="s">
        <v>141</v>
      </c>
      <c r="C191" s="12" t="s">
        <v>354</v>
      </c>
      <c r="D191" s="13" t="n">
        <v>9</v>
      </c>
      <c r="E191" s="13" t="n">
        <v>16</v>
      </c>
      <c r="F191" s="14" t="n">
        <f aca="false">$E191</f>
        <v>16</v>
      </c>
      <c r="G191" s="15" t="n">
        <f aca="false">$E191</f>
        <v>16</v>
      </c>
      <c r="H191" s="14" t="n">
        <f aca="false">$E191</f>
        <v>16</v>
      </c>
      <c r="I191" s="16" t="n">
        <f aca="false">$E191</f>
        <v>16</v>
      </c>
      <c r="J191" s="16" t="n">
        <v>14</v>
      </c>
      <c r="K191" s="16" t="n">
        <v>45</v>
      </c>
      <c r="L191" s="17" t="n">
        <f aca="false">$D191</f>
        <v>9</v>
      </c>
      <c r="M191" s="18" t="n">
        <v>11</v>
      </c>
      <c r="N191" s="18" t="n">
        <v>15</v>
      </c>
      <c r="O191" s="19" t="s">
        <v>362</v>
      </c>
      <c r="P191" s="19" t="s">
        <v>29</v>
      </c>
    </row>
    <row r="192" s="1" customFormat="true" ht="15" hidden="false" customHeight="false" outlineLevel="0" collapsed="false">
      <c r="B192" s="12" t="s">
        <v>141</v>
      </c>
      <c r="C192" s="12" t="s">
        <v>356</v>
      </c>
      <c r="D192" s="13" t="n">
        <v>10</v>
      </c>
      <c r="E192" s="13" t="n">
        <v>16</v>
      </c>
      <c r="F192" s="14" t="n">
        <f aca="false">$E192</f>
        <v>16</v>
      </c>
      <c r="G192" s="15" t="n">
        <f aca="false">$E192</f>
        <v>16</v>
      </c>
      <c r="H192" s="14" t="n">
        <f aca="false">$E192</f>
        <v>16</v>
      </c>
      <c r="I192" s="16" t="n">
        <f aca="false">$E192</f>
        <v>16</v>
      </c>
      <c r="J192" s="16" t="n">
        <v>14</v>
      </c>
      <c r="K192" s="16" t="n">
        <v>46</v>
      </c>
      <c r="L192" s="17" t="n">
        <f aca="false">$D192</f>
        <v>10</v>
      </c>
      <c r="M192" s="18" t="n">
        <v>11</v>
      </c>
      <c r="N192" s="18" t="n">
        <v>16</v>
      </c>
      <c r="O192" s="19" t="s">
        <v>363</v>
      </c>
      <c r="P192" s="19" t="s">
        <v>29</v>
      </c>
    </row>
    <row r="193" s="1" customFormat="true" ht="15" hidden="false" customHeight="false" outlineLevel="0" collapsed="false">
      <c r="B193" s="12" t="s">
        <v>142</v>
      </c>
      <c r="C193" s="12" t="s">
        <v>354</v>
      </c>
      <c r="D193" s="13" t="n">
        <v>11</v>
      </c>
      <c r="E193" s="13" t="n">
        <v>16</v>
      </c>
      <c r="F193" s="14" t="n">
        <f aca="false">$E193</f>
        <v>16</v>
      </c>
      <c r="G193" s="15" t="n">
        <f aca="false">$E193</f>
        <v>16</v>
      </c>
      <c r="H193" s="14" t="n">
        <f aca="false">$E193</f>
        <v>16</v>
      </c>
      <c r="I193" s="16" t="n">
        <f aca="false">$E193</f>
        <v>16</v>
      </c>
      <c r="J193" s="16" t="n">
        <v>14</v>
      </c>
      <c r="K193" s="16" t="n">
        <v>47</v>
      </c>
      <c r="L193" s="17" t="n">
        <f aca="false">$D193</f>
        <v>11</v>
      </c>
      <c r="M193" s="18" t="n">
        <v>12</v>
      </c>
      <c r="N193" s="18" t="n">
        <v>15</v>
      </c>
      <c r="O193" s="19" t="s">
        <v>362</v>
      </c>
      <c r="P193" s="19" t="s">
        <v>29</v>
      </c>
    </row>
    <row r="194" s="33" customFormat="true" ht="15" hidden="false" customHeight="false" outlineLevel="0" collapsed="false">
      <c r="A194" s="21"/>
      <c r="B194" s="22" t="s">
        <v>142</v>
      </c>
      <c r="C194" s="22" t="s">
        <v>356</v>
      </c>
      <c r="D194" s="13" t="n">
        <v>12</v>
      </c>
      <c r="E194" s="13" t="n">
        <v>16</v>
      </c>
      <c r="F194" s="14" t="n">
        <f aca="false">$E194</f>
        <v>16</v>
      </c>
      <c r="G194" s="15" t="n">
        <f aca="false">$E194</f>
        <v>16</v>
      </c>
      <c r="H194" s="14" t="n">
        <f aca="false">$E194</f>
        <v>16</v>
      </c>
      <c r="I194" s="16" t="n">
        <f aca="false">$E194</f>
        <v>16</v>
      </c>
      <c r="J194" s="16" t="n">
        <v>14</v>
      </c>
      <c r="K194" s="16" t="n">
        <v>48</v>
      </c>
      <c r="L194" s="17" t="n">
        <f aca="false">$D194</f>
        <v>12</v>
      </c>
      <c r="M194" s="28" t="n">
        <v>12</v>
      </c>
      <c r="N194" s="28" t="n">
        <v>16</v>
      </c>
      <c r="O194" s="19" t="s">
        <v>363</v>
      </c>
      <c r="P194" s="19" t="s">
        <v>29</v>
      </c>
    </row>
    <row r="195" customFormat="false" ht="15" hidden="false" customHeight="false" outlineLevel="0" collapsed="false">
      <c r="B195" s="12" t="s">
        <v>143</v>
      </c>
      <c r="C195" s="12" t="s">
        <v>354</v>
      </c>
      <c r="D195" s="13" t="n">
        <v>1</v>
      </c>
      <c r="E195" s="13" t="n">
        <v>17</v>
      </c>
      <c r="F195" s="14" t="n">
        <f aca="false">$E195</f>
        <v>17</v>
      </c>
      <c r="G195" s="15" t="n">
        <f aca="false">$E195</f>
        <v>17</v>
      </c>
      <c r="H195" s="14" t="n">
        <f aca="false">$E195</f>
        <v>17</v>
      </c>
      <c r="I195" s="16" t="n">
        <f aca="false">$E195</f>
        <v>17</v>
      </c>
      <c r="J195" s="16" t="n">
        <v>14</v>
      </c>
      <c r="K195" s="16" t="n">
        <v>49</v>
      </c>
      <c r="L195" s="17" t="n">
        <f aca="false">$D195</f>
        <v>1</v>
      </c>
      <c r="M195" s="18" t="n">
        <v>1</v>
      </c>
      <c r="N195" s="18" t="n">
        <v>17</v>
      </c>
      <c r="O195" s="19" t="s">
        <v>355</v>
      </c>
      <c r="P195" s="19" t="s">
        <v>34</v>
      </c>
    </row>
    <row r="196" customFormat="false" ht="15" hidden="false" customHeight="false" outlineLevel="0" collapsed="false">
      <c r="B196" s="12" t="s">
        <v>143</v>
      </c>
      <c r="C196" s="12" t="s">
        <v>356</v>
      </c>
      <c r="D196" s="13" t="n">
        <v>2</v>
      </c>
      <c r="E196" s="13" t="n">
        <v>17</v>
      </c>
      <c r="F196" s="14" t="n">
        <f aca="false">$E196</f>
        <v>17</v>
      </c>
      <c r="G196" s="15" t="n">
        <f aca="false">$E196</f>
        <v>17</v>
      </c>
      <c r="H196" s="14" t="n">
        <f aca="false">$E196</f>
        <v>17</v>
      </c>
      <c r="I196" s="16" t="n">
        <f aca="false">$E196</f>
        <v>17</v>
      </c>
      <c r="J196" s="16" t="n">
        <v>14</v>
      </c>
      <c r="K196" s="16" t="n">
        <v>50</v>
      </c>
      <c r="L196" s="17" t="n">
        <f aca="false">$D196</f>
        <v>2</v>
      </c>
      <c r="M196" s="18" t="n">
        <v>1</v>
      </c>
      <c r="N196" s="18" t="n">
        <v>18</v>
      </c>
      <c r="O196" s="19" t="s">
        <v>357</v>
      </c>
      <c r="P196" s="19" t="s">
        <v>34</v>
      </c>
    </row>
    <row r="197" customFormat="false" ht="15" hidden="false" customHeight="false" outlineLevel="0" collapsed="false">
      <c r="B197" s="12" t="s">
        <v>145</v>
      </c>
      <c r="C197" s="12" t="s">
        <v>354</v>
      </c>
      <c r="D197" s="13" t="n">
        <v>3</v>
      </c>
      <c r="E197" s="13" t="n">
        <v>17</v>
      </c>
      <c r="F197" s="14" t="n">
        <f aca="false">$E197</f>
        <v>17</v>
      </c>
      <c r="G197" s="15" t="n">
        <f aca="false">$E197</f>
        <v>17</v>
      </c>
      <c r="H197" s="14" t="n">
        <f aca="false">$E197</f>
        <v>17</v>
      </c>
      <c r="I197" s="16" t="n">
        <f aca="false">$E197</f>
        <v>17</v>
      </c>
      <c r="J197" s="16" t="n">
        <v>14</v>
      </c>
      <c r="K197" s="16" t="n">
        <v>51</v>
      </c>
      <c r="L197" s="17" t="n">
        <f aca="false">$D197</f>
        <v>3</v>
      </c>
      <c r="M197" s="18" t="n">
        <v>2</v>
      </c>
      <c r="N197" s="18" t="n">
        <v>17</v>
      </c>
      <c r="O197" s="19" t="s">
        <v>355</v>
      </c>
      <c r="P197" s="19" t="s">
        <v>34</v>
      </c>
    </row>
    <row r="198" customFormat="false" ht="15" hidden="false" customHeight="false" outlineLevel="0" collapsed="false">
      <c r="B198" s="12" t="s">
        <v>145</v>
      </c>
      <c r="C198" s="12" t="s">
        <v>356</v>
      </c>
      <c r="D198" s="13" t="n">
        <v>4</v>
      </c>
      <c r="E198" s="13" t="n">
        <v>17</v>
      </c>
      <c r="F198" s="14" t="n">
        <f aca="false">$E198</f>
        <v>17</v>
      </c>
      <c r="G198" s="15" t="n">
        <f aca="false">$E198</f>
        <v>17</v>
      </c>
      <c r="H198" s="14" t="n">
        <f aca="false">$E198</f>
        <v>17</v>
      </c>
      <c r="I198" s="16" t="n">
        <f aca="false">$E198</f>
        <v>17</v>
      </c>
      <c r="J198" s="16" t="n">
        <v>14</v>
      </c>
      <c r="K198" s="16" t="n">
        <v>52</v>
      </c>
      <c r="L198" s="17" t="n">
        <f aca="false">$D198</f>
        <v>4</v>
      </c>
      <c r="M198" s="18" t="n">
        <v>2</v>
      </c>
      <c r="N198" s="18" t="n">
        <v>18</v>
      </c>
      <c r="O198" s="19" t="s">
        <v>357</v>
      </c>
      <c r="P198" s="19" t="s">
        <v>34</v>
      </c>
    </row>
    <row r="199" customFormat="false" ht="15" hidden="false" customHeight="false" outlineLevel="0" collapsed="false">
      <c r="B199" s="12" t="s">
        <v>146</v>
      </c>
      <c r="C199" s="12" t="s">
        <v>354</v>
      </c>
      <c r="D199" s="13" t="n">
        <v>5</v>
      </c>
      <c r="E199" s="13" t="n">
        <v>17</v>
      </c>
      <c r="F199" s="14" t="n">
        <f aca="false">$E199</f>
        <v>17</v>
      </c>
      <c r="G199" s="15" t="n">
        <f aca="false">$E199</f>
        <v>17</v>
      </c>
      <c r="H199" s="14" t="n">
        <f aca="false">$E199</f>
        <v>17</v>
      </c>
      <c r="I199" s="16" t="n">
        <f aca="false">$E199</f>
        <v>17</v>
      </c>
      <c r="J199" s="16" t="n">
        <v>14</v>
      </c>
      <c r="K199" s="16" t="n">
        <v>53</v>
      </c>
      <c r="L199" s="17" t="n">
        <f aca="false">$D199</f>
        <v>5</v>
      </c>
      <c r="M199" s="18" t="n">
        <v>3</v>
      </c>
      <c r="N199" s="18" t="n">
        <v>17</v>
      </c>
      <c r="O199" s="19" t="s">
        <v>355</v>
      </c>
      <c r="P199" s="19" t="s">
        <v>34</v>
      </c>
    </row>
    <row r="200" customFormat="false" ht="15" hidden="false" customHeight="false" outlineLevel="0" collapsed="false">
      <c r="B200" s="12" t="s">
        <v>146</v>
      </c>
      <c r="C200" s="12" t="s">
        <v>356</v>
      </c>
      <c r="D200" s="13" t="n">
        <v>6</v>
      </c>
      <c r="E200" s="13" t="n">
        <v>17</v>
      </c>
      <c r="F200" s="14" t="n">
        <f aca="false">$E200</f>
        <v>17</v>
      </c>
      <c r="G200" s="15" t="n">
        <f aca="false">$E200</f>
        <v>17</v>
      </c>
      <c r="H200" s="14" t="n">
        <f aca="false">$E200</f>
        <v>17</v>
      </c>
      <c r="I200" s="16" t="n">
        <f aca="false">$E200</f>
        <v>17</v>
      </c>
      <c r="J200" s="16" t="n">
        <v>14</v>
      </c>
      <c r="K200" s="16" t="n">
        <v>54</v>
      </c>
      <c r="L200" s="17" t="n">
        <f aca="false">$D200</f>
        <v>6</v>
      </c>
      <c r="M200" s="18" t="n">
        <v>3</v>
      </c>
      <c r="N200" s="18" t="n">
        <v>18</v>
      </c>
      <c r="O200" s="19" t="s">
        <v>357</v>
      </c>
      <c r="P200" s="19" t="s">
        <v>34</v>
      </c>
    </row>
    <row r="201" s="1" customFormat="true" ht="15" hidden="false" customHeight="false" outlineLevel="0" collapsed="false">
      <c r="B201" s="12" t="s">
        <v>147</v>
      </c>
      <c r="C201" s="12" t="s">
        <v>354</v>
      </c>
      <c r="D201" s="13" t="n">
        <v>7</v>
      </c>
      <c r="E201" s="13" t="n">
        <v>17</v>
      </c>
      <c r="F201" s="14" t="n">
        <f aca="false">$E201</f>
        <v>17</v>
      </c>
      <c r="G201" s="15" t="n">
        <f aca="false">$E201</f>
        <v>17</v>
      </c>
      <c r="H201" s="14" t="n">
        <f aca="false">$E201</f>
        <v>17</v>
      </c>
      <c r="I201" s="16" t="n">
        <f aca="false">$E201</f>
        <v>17</v>
      </c>
      <c r="J201" s="16" t="n">
        <v>14</v>
      </c>
      <c r="K201" s="16" t="n">
        <v>55</v>
      </c>
      <c r="L201" s="17" t="n">
        <f aca="false">$D201</f>
        <v>7</v>
      </c>
      <c r="M201" s="18" t="n">
        <v>4</v>
      </c>
      <c r="N201" s="18" t="n">
        <v>17</v>
      </c>
      <c r="O201" s="19" t="s">
        <v>355</v>
      </c>
      <c r="P201" s="19" t="s">
        <v>34</v>
      </c>
    </row>
    <row r="202" s="1" customFormat="true" ht="15" hidden="false" customHeight="false" outlineLevel="0" collapsed="false">
      <c r="B202" s="12" t="s">
        <v>147</v>
      </c>
      <c r="C202" s="12" t="s">
        <v>356</v>
      </c>
      <c r="D202" s="13" t="n">
        <v>8</v>
      </c>
      <c r="E202" s="13" t="n">
        <v>17</v>
      </c>
      <c r="F202" s="14" t="n">
        <f aca="false">$E202</f>
        <v>17</v>
      </c>
      <c r="G202" s="15" t="n">
        <f aca="false">$E202</f>
        <v>17</v>
      </c>
      <c r="H202" s="14" t="n">
        <f aca="false">$E202</f>
        <v>17</v>
      </c>
      <c r="I202" s="16" t="n">
        <f aca="false">$E202</f>
        <v>17</v>
      </c>
      <c r="J202" s="16" t="n">
        <v>14</v>
      </c>
      <c r="K202" s="16" t="n">
        <v>56</v>
      </c>
      <c r="L202" s="17" t="n">
        <f aca="false">$D202</f>
        <v>8</v>
      </c>
      <c r="M202" s="18" t="n">
        <v>4</v>
      </c>
      <c r="N202" s="18" t="n">
        <v>18</v>
      </c>
      <c r="O202" s="19" t="s">
        <v>357</v>
      </c>
      <c r="P202" s="19" t="s">
        <v>34</v>
      </c>
    </row>
    <row r="203" s="1" customFormat="true" ht="15" hidden="false" customHeight="false" outlineLevel="0" collapsed="false">
      <c r="B203" s="12" t="s">
        <v>148</v>
      </c>
      <c r="C203" s="12" t="s">
        <v>354</v>
      </c>
      <c r="D203" s="13" t="n">
        <v>9</v>
      </c>
      <c r="E203" s="13" t="n">
        <v>17</v>
      </c>
      <c r="F203" s="14" t="n">
        <f aca="false">$E203</f>
        <v>17</v>
      </c>
      <c r="G203" s="15" t="n">
        <f aca="false">$E203</f>
        <v>17</v>
      </c>
      <c r="H203" s="14" t="n">
        <f aca="false">$E203</f>
        <v>17</v>
      </c>
      <c r="I203" s="16" t="n">
        <f aca="false">$E203</f>
        <v>17</v>
      </c>
      <c r="J203" s="16" t="n">
        <v>14</v>
      </c>
      <c r="K203" s="16" t="n">
        <v>57</v>
      </c>
      <c r="L203" s="17" t="n">
        <f aca="false">$D203</f>
        <v>9</v>
      </c>
      <c r="M203" s="18" t="n">
        <v>5</v>
      </c>
      <c r="N203" s="18" t="n">
        <v>17</v>
      </c>
      <c r="O203" s="19" t="s">
        <v>355</v>
      </c>
      <c r="P203" s="19" t="s">
        <v>34</v>
      </c>
    </row>
    <row r="204" s="1" customFormat="true" ht="15" hidden="false" customHeight="false" outlineLevel="0" collapsed="false">
      <c r="B204" s="12" t="s">
        <v>148</v>
      </c>
      <c r="C204" s="12" t="s">
        <v>356</v>
      </c>
      <c r="D204" s="13" t="n">
        <v>10</v>
      </c>
      <c r="E204" s="13" t="n">
        <v>17</v>
      </c>
      <c r="F204" s="14" t="n">
        <f aca="false">$E204</f>
        <v>17</v>
      </c>
      <c r="G204" s="15" t="n">
        <f aca="false">$E204</f>
        <v>17</v>
      </c>
      <c r="H204" s="14" t="n">
        <f aca="false">$E204</f>
        <v>17</v>
      </c>
      <c r="I204" s="16" t="n">
        <f aca="false">$E204</f>
        <v>17</v>
      </c>
      <c r="J204" s="16" t="n">
        <v>14</v>
      </c>
      <c r="K204" s="16" t="n">
        <v>58</v>
      </c>
      <c r="L204" s="17" t="n">
        <f aca="false">$D204</f>
        <v>10</v>
      </c>
      <c r="M204" s="18" t="n">
        <v>5</v>
      </c>
      <c r="N204" s="18" t="n">
        <v>18</v>
      </c>
      <c r="O204" s="19" t="s">
        <v>357</v>
      </c>
      <c r="P204" s="19" t="s">
        <v>34</v>
      </c>
    </row>
    <row r="205" s="1" customFormat="true" ht="15" hidden="false" customHeight="false" outlineLevel="0" collapsed="false">
      <c r="B205" s="12" t="s">
        <v>150</v>
      </c>
      <c r="C205" s="12" t="s">
        <v>354</v>
      </c>
      <c r="D205" s="13" t="n">
        <v>11</v>
      </c>
      <c r="E205" s="13" t="n">
        <v>17</v>
      </c>
      <c r="F205" s="14" t="n">
        <f aca="false">$E205</f>
        <v>17</v>
      </c>
      <c r="G205" s="15" t="n">
        <f aca="false">$E205</f>
        <v>17</v>
      </c>
      <c r="H205" s="14" t="n">
        <f aca="false">$E205</f>
        <v>17</v>
      </c>
      <c r="I205" s="16" t="n">
        <f aca="false">$E205</f>
        <v>17</v>
      </c>
      <c r="J205" s="16" t="n">
        <v>14</v>
      </c>
      <c r="K205" s="16" t="n">
        <v>59</v>
      </c>
      <c r="L205" s="17" t="n">
        <f aca="false">$D205</f>
        <v>11</v>
      </c>
      <c r="M205" s="18" t="n">
        <v>6</v>
      </c>
      <c r="N205" s="18" t="n">
        <v>17</v>
      </c>
      <c r="O205" s="19" t="s">
        <v>355</v>
      </c>
      <c r="P205" s="19" t="s">
        <v>34</v>
      </c>
    </row>
    <row r="206" s="1" customFormat="true" ht="15" hidden="false" customHeight="false" outlineLevel="0" collapsed="false">
      <c r="B206" s="12" t="s">
        <v>150</v>
      </c>
      <c r="C206" s="12" t="s">
        <v>356</v>
      </c>
      <c r="D206" s="13" t="n">
        <v>12</v>
      </c>
      <c r="E206" s="13" t="n">
        <v>17</v>
      </c>
      <c r="F206" s="14" t="n">
        <f aca="false">$E206</f>
        <v>17</v>
      </c>
      <c r="G206" s="15" t="n">
        <f aca="false">$E206</f>
        <v>17</v>
      </c>
      <c r="H206" s="14" t="n">
        <f aca="false">$E206</f>
        <v>17</v>
      </c>
      <c r="I206" s="16" t="n">
        <f aca="false">$E206</f>
        <v>17</v>
      </c>
      <c r="J206" s="16" t="n">
        <v>14</v>
      </c>
      <c r="K206" s="16" t="n">
        <v>60</v>
      </c>
      <c r="L206" s="17" t="n">
        <f aca="false">$D206</f>
        <v>12</v>
      </c>
      <c r="M206" s="18" t="n">
        <v>6</v>
      </c>
      <c r="N206" s="18" t="n">
        <v>18</v>
      </c>
      <c r="O206" s="19" t="s">
        <v>357</v>
      </c>
      <c r="P206" s="19" t="s">
        <v>34</v>
      </c>
    </row>
    <row r="207" s="1" customFormat="true" ht="15" hidden="false" customHeight="false" outlineLevel="0" collapsed="false">
      <c r="B207" s="12" t="s">
        <v>151</v>
      </c>
      <c r="C207" s="12" t="s">
        <v>354</v>
      </c>
      <c r="D207" s="13" t="n">
        <v>1</v>
      </c>
      <c r="E207" s="13" t="n">
        <v>18</v>
      </c>
      <c r="F207" s="14" t="n">
        <f aca="false">$E207</f>
        <v>18</v>
      </c>
      <c r="G207" s="15" t="n">
        <f aca="false">$E207</f>
        <v>18</v>
      </c>
      <c r="H207" s="14" t="n">
        <f aca="false">$E207</f>
        <v>18</v>
      </c>
      <c r="I207" s="16" t="n">
        <f aca="false">$E207</f>
        <v>18</v>
      </c>
      <c r="J207" s="16" t="n">
        <v>14</v>
      </c>
      <c r="K207" s="16" t="n">
        <v>61</v>
      </c>
      <c r="L207" s="17" t="n">
        <f aca="false">$D207</f>
        <v>1</v>
      </c>
      <c r="M207" s="18" t="n">
        <v>7</v>
      </c>
      <c r="N207" s="18" t="n">
        <v>17</v>
      </c>
      <c r="O207" s="19" t="s">
        <v>355</v>
      </c>
      <c r="P207" s="19" t="s">
        <v>34</v>
      </c>
    </row>
    <row r="208" s="1" customFormat="true" ht="15" hidden="false" customHeight="false" outlineLevel="0" collapsed="false">
      <c r="B208" s="12" t="s">
        <v>151</v>
      </c>
      <c r="C208" s="12" t="s">
        <v>356</v>
      </c>
      <c r="D208" s="13" t="n">
        <v>2</v>
      </c>
      <c r="E208" s="13" t="n">
        <v>18</v>
      </c>
      <c r="F208" s="14" t="n">
        <f aca="false">$E208</f>
        <v>18</v>
      </c>
      <c r="G208" s="15" t="n">
        <f aca="false">$E208</f>
        <v>18</v>
      </c>
      <c r="H208" s="14" t="n">
        <f aca="false">$E208</f>
        <v>18</v>
      </c>
      <c r="I208" s="16" t="n">
        <f aca="false">$E208</f>
        <v>18</v>
      </c>
      <c r="J208" s="16" t="n">
        <v>14</v>
      </c>
      <c r="K208" s="16" t="n">
        <v>62</v>
      </c>
      <c r="L208" s="17" t="n">
        <f aca="false">$D208</f>
        <v>2</v>
      </c>
      <c r="M208" s="18" t="n">
        <v>7</v>
      </c>
      <c r="N208" s="18" t="n">
        <v>18</v>
      </c>
      <c r="O208" s="19" t="s">
        <v>357</v>
      </c>
      <c r="P208" s="19" t="s">
        <v>34</v>
      </c>
    </row>
    <row r="209" s="1" customFormat="true" ht="15" hidden="false" customHeight="false" outlineLevel="0" collapsed="false">
      <c r="B209" s="12" t="s">
        <v>152</v>
      </c>
      <c r="C209" s="12" t="s">
        <v>354</v>
      </c>
      <c r="D209" s="13" t="n">
        <v>3</v>
      </c>
      <c r="E209" s="13" t="n">
        <v>18</v>
      </c>
      <c r="F209" s="14" t="n">
        <f aca="false">$E209</f>
        <v>18</v>
      </c>
      <c r="G209" s="15" t="n">
        <f aca="false">$E209</f>
        <v>18</v>
      </c>
      <c r="H209" s="14" t="n">
        <f aca="false">$E209</f>
        <v>18</v>
      </c>
      <c r="I209" s="16" t="n">
        <f aca="false">$E209</f>
        <v>18</v>
      </c>
      <c r="J209" s="16" t="n">
        <v>14</v>
      </c>
      <c r="K209" s="16" t="n">
        <v>63</v>
      </c>
      <c r="L209" s="17" t="n">
        <f aca="false">$D209</f>
        <v>3</v>
      </c>
      <c r="M209" s="18" t="n">
        <v>8</v>
      </c>
      <c r="N209" s="18" t="n">
        <v>17</v>
      </c>
      <c r="O209" s="19" t="s">
        <v>355</v>
      </c>
      <c r="P209" s="19" t="s">
        <v>34</v>
      </c>
    </row>
    <row r="210" s="1" customFormat="true" ht="15" hidden="false" customHeight="false" outlineLevel="0" collapsed="false">
      <c r="B210" s="12" t="s">
        <v>152</v>
      </c>
      <c r="C210" s="12" t="s">
        <v>356</v>
      </c>
      <c r="D210" s="13" t="n">
        <v>4</v>
      </c>
      <c r="E210" s="13" t="n">
        <v>18</v>
      </c>
      <c r="F210" s="14" t="n">
        <f aca="false">$E210</f>
        <v>18</v>
      </c>
      <c r="G210" s="15" t="n">
        <f aca="false">$E210</f>
        <v>18</v>
      </c>
      <c r="H210" s="14" t="n">
        <f aca="false">$E210</f>
        <v>18</v>
      </c>
      <c r="I210" s="16" t="n">
        <f aca="false">$E210</f>
        <v>18</v>
      </c>
      <c r="J210" s="16" t="n">
        <v>14</v>
      </c>
      <c r="K210" s="16" t="n">
        <v>64</v>
      </c>
      <c r="L210" s="17" t="n">
        <f aca="false">$D210</f>
        <v>4</v>
      </c>
      <c r="M210" s="18" t="n">
        <v>8</v>
      </c>
      <c r="N210" s="18" t="n">
        <v>18</v>
      </c>
      <c r="O210" s="19" t="s">
        <v>357</v>
      </c>
      <c r="P210" s="19" t="s">
        <v>34</v>
      </c>
    </row>
    <row r="211" s="1" customFormat="true" ht="15" hidden="false" customHeight="false" outlineLevel="0" collapsed="false">
      <c r="B211" s="12" t="s">
        <v>153</v>
      </c>
      <c r="C211" s="12" t="s">
        <v>354</v>
      </c>
      <c r="D211" s="13" t="n">
        <v>5</v>
      </c>
      <c r="E211" s="13" t="n">
        <v>18</v>
      </c>
      <c r="F211" s="14" t="n">
        <f aca="false">$E211</f>
        <v>18</v>
      </c>
      <c r="G211" s="15" t="n">
        <f aca="false">$E211</f>
        <v>18</v>
      </c>
      <c r="H211" s="14" t="n">
        <f aca="false">$E211</f>
        <v>18</v>
      </c>
      <c r="I211" s="16" t="n">
        <f aca="false">$E211</f>
        <v>18</v>
      </c>
      <c r="J211" s="16" t="n">
        <v>14</v>
      </c>
      <c r="K211" s="16" t="n">
        <v>65</v>
      </c>
      <c r="L211" s="17" t="n">
        <f aca="false">$D211</f>
        <v>5</v>
      </c>
      <c r="M211" s="18" t="n">
        <v>9</v>
      </c>
      <c r="N211" s="18" t="n">
        <v>17</v>
      </c>
      <c r="O211" s="19" t="s">
        <v>355</v>
      </c>
      <c r="P211" s="19" t="s">
        <v>34</v>
      </c>
    </row>
    <row r="212" s="1" customFormat="true" ht="15" hidden="false" customHeight="false" outlineLevel="0" collapsed="false">
      <c r="B212" s="12" t="s">
        <v>153</v>
      </c>
      <c r="C212" s="12" t="s">
        <v>356</v>
      </c>
      <c r="D212" s="13" t="n">
        <v>6</v>
      </c>
      <c r="E212" s="13" t="n">
        <v>18</v>
      </c>
      <c r="F212" s="14" t="n">
        <f aca="false">$E212</f>
        <v>18</v>
      </c>
      <c r="G212" s="15" t="n">
        <f aca="false">$E212</f>
        <v>18</v>
      </c>
      <c r="H212" s="14" t="n">
        <f aca="false">$E212</f>
        <v>18</v>
      </c>
      <c r="I212" s="16" t="n">
        <f aca="false">$E212</f>
        <v>18</v>
      </c>
      <c r="J212" s="16" t="n">
        <v>14</v>
      </c>
      <c r="K212" s="16" t="n">
        <v>66</v>
      </c>
      <c r="L212" s="17" t="n">
        <f aca="false">$D212</f>
        <v>6</v>
      </c>
      <c r="M212" s="18" t="n">
        <v>9</v>
      </c>
      <c r="N212" s="18" t="n">
        <v>18</v>
      </c>
      <c r="O212" s="19" t="s">
        <v>357</v>
      </c>
      <c r="P212" s="19" t="s">
        <v>34</v>
      </c>
    </row>
    <row r="213" s="1" customFormat="true" ht="15" hidden="false" customHeight="false" outlineLevel="0" collapsed="false">
      <c r="B213" s="12" t="s">
        <v>155</v>
      </c>
      <c r="C213" s="12" t="s">
        <v>354</v>
      </c>
      <c r="D213" s="13" t="n">
        <v>7</v>
      </c>
      <c r="E213" s="13" t="n">
        <v>18</v>
      </c>
      <c r="F213" s="14" t="n">
        <f aca="false">$E213</f>
        <v>18</v>
      </c>
      <c r="G213" s="15" t="n">
        <f aca="false">$E213</f>
        <v>18</v>
      </c>
      <c r="H213" s="14" t="n">
        <f aca="false">$E213</f>
        <v>18</v>
      </c>
      <c r="I213" s="16" t="n">
        <f aca="false">$E213</f>
        <v>18</v>
      </c>
      <c r="J213" s="16" t="n">
        <v>14</v>
      </c>
      <c r="K213" s="16" t="n">
        <v>67</v>
      </c>
      <c r="L213" s="17" t="n">
        <f aca="false">$D213</f>
        <v>7</v>
      </c>
      <c r="M213" s="18" t="n">
        <v>10</v>
      </c>
      <c r="N213" s="18" t="n">
        <v>17</v>
      </c>
      <c r="O213" s="19" t="s">
        <v>355</v>
      </c>
      <c r="P213" s="19" t="s">
        <v>34</v>
      </c>
    </row>
    <row r="214" s="1" customFormat="true" ht="15" hidden="false" customHeight="false" outlineLevel="0" collapsed="false">
      <c r="B214" s="12" t="s">
        <v>155</v>
      </c>
      <c r="C214" s="12" t="s">
        <v>356</v>
      </c>
      <c r="D214" s="13" t="n">
        <v>8</v>
      </c>
      <c r="E214" s="13" t="n">
        <v>18</v>
      </c>
      <c r="F214" s="14" t="n">
        <f aca="false">$E214</f>
        <v>18</v>
      </c>
      <c r="G214" s="15" t="n">
        <f aca="false">$E214</f>
        <v>18</v>
      </c>
      <c r="H214" s="14" t="n">
        <f aca="false">$E214</f>
        <v>18</v>
      </c>
      <c r="I214" s="16" t="n">
        <f aca="false">$E214</f>
        <v>18</v>
      </c>
      <c r="J214" s="16" t="n">
        <v>14</v>
      </c>
      <c r="K214" s="16" t="n">
        <v>68</v>
      </c>
      <c r="L214" s="17" t="n">
        <f aca="false">$D214</f>
        <v>8</v>
      </c>
      <c r="M214" s="18" t="n">
        <v>10</v>
      </c>
      <c r="N214" s="18" t="n">
        <v>18</v>
      </c>
      <c r="O214" s="19" t="s">
        <v>357</v>
      </c>
      <c r="P214" s="19" t="s">
        <v>34</v>
      </c>
    </row>
    <row r="215" s="1" customFormat="true" ht="15" hidden="false" customHeight="false" outlineLevel="0" collapsed="false">
      <c r="B215" s="12" t="s">
        <v>156</v>
      </c>
      <c r="C215" s="12" t="s">
        <v>354</v>
      </c>
      <c r="D215" s="13" t="n">
        <v>9</v>
      </c>
      <c r="E215" s="13" t="n">
        <v>18</v>
      </c>
      <c r="F215" s="14" t="n">
        <f aca="false">$E215</f>
        <v>18</v>
      </c>
      <c r="G215" s="15" t="n">
        <f aca="false">$E215</f>
        <v>18</v>
      </c>
      <c r="H215" s="14" t="n">
        <f aca="false">$E215</f>
        <v>18</v>
      </c>
      <c r="I215" s="16" t="n">
        <f aca="false">$E215</f>
        <v>18</v>
      </c>
      <c r="J215" s="16" t="n">
        <v>14</v>
      </c>
      <c r="K215" s="16" t="n">
        <v>69</v>
      </c>
      <c r="L215" s="17" t="n">
        <f aca="false">$D215</f>
        <v>9</v>
      </c>
      <c r="M215" s="18" t="n">
        <v>11</v>
      </c>
      <c r="N215" s="18" t="n">
        <v>17</v>
      </c>
      <c r="O215" s="19" t="s">
        <v>355</v>
      </c>
      <c r="P215" s="19" t="s">
        <v>34</v>
      </c>
    </row>
    <row r="216" s="1" customFormat="true" ht="15" hidden="false" customHeight="false" outlineLevel="0" collapsed="false">
      <c r="B216" s="12" t="s">
        <v>156</v>
      </c>
      <c r="C216" s="12" t="s">
        <v>356</v>
      </c>
      <c r="D216" s="13" t="n">
        <v>10</v>
      </c>
      <c r="E216" s="13" t="n">
        <v>18</v>
      </c>
      <c r="F216" s="14" t="n">
        <f aca="false">$E216</f>
        <v>18</v>
      </c>
      <c r="G216" s="15" t="n">
        <f aca="false">$E216</f>
        <v>18</v>
      </c>
      <c r="H216" s="14" t="n">
        <f aca="false">$E216</f>
        <v>18</v>
      </c>
      <c r="I216" s="16" t="n">
        <f aca="false">$E216</f>
        <v>18</v>
      </c>
      <c r="J216" s="16" t="n">
        <v>14</v>
      </c>
      <c r="K216" s="16" t="n">
        <v>70</v>
      </c>
      <c r="L216" s="17" t="n">
        <f aca="false">$D216</f>
        <v>10</v>
      </c>
      <c r="M216" s="18" t="n">
        <v>11</v>
      </c>
      <c r="N216" s="18" t="n">
        <v>18</v>
      </c>
      <c r="O216" s="19" t="s">
        <v>357</v>
      </c>
      <c r="P216" s="19" t="s">
        <v>34</v>
      </c>
    </row>
    <row r="217" s="1" customFormat="true" ht="15" hidden="false" customHeight="false" outlineLevel="0" collapsed="false">
      <c r="B217" s="12" t="s">
        <v>157</v>
      </c>
      <c r="C217" s="12" t="s">
        <v>354</v>
      </c>
      <c r="D217" s="13" t="n">
        <v>11</v>
      </c>
      <c r="E217" s="13" t="n">
        <v>18</v>
      </c>
      <c r="F217" s="14" t="n">
        <f aca="false">$E217</f>
        <v>18</v>
      </c>
      <c r="G217" s="15" t="n">
        <f aca="false">$E217</f>
        <v>18</v>
      </c>
      <c r="H217" s="14" t="n">
        <f aca="false">$E217</f>
        <v>18</v>
      </c>
      <c r="I217" s="16" t="n">
        <f aca="false">$E217</f>
        <v>18</v>
      </c>
      <c r="J217" s="16" t="n">
        <v>14</v>
      </c>
      <c r="K217" s="16" t="n">
        <v>71</v>
      </c>
      <c r="L217" s="17" t="n">
        <f aca="false">$D217</f>
        <v>11</v>
      </c>
      <c r="M217" s="18" t="n">
        <v>12</v>
      </c>
      <c r="N217" s="18" t="n">
        <v>17</v>
      </c>
      <c r="O217" s="19" t="s">
        <v>355</v>
      </c>
      <c r="P217" s="19" t="s">
        <v>34</v>
      </c>
    </row>
    <row r="218" s="33" customFormat="true" ht="15" hidden="false" customHeight="false" outlineLevel="0" collapsed="false">
      <c r="A218" s="21"/>
      <c r="B218" s="22" t="s">
        <v>157</v>
      </c>
      <c r="C218" s="22" t="s">
        <v>356</v>
      </c>
      <c r="D218" s="13" t="n">
        <v>12</v>
      </c>
      <c r="E218" s="13" t="n">
        <v>18</v>
      </c>
      <c r="F218" s="14" t="n">
        <f aca="false">$E218</f>
        <v>18</v>
      </c>
      <c r="G218" s="15" t="n">
        <f aca="false">$E218</f>
        <v>18</v>
      </c>
      <c r="H218" s="14" t="n">
        <f aca="false">$E218</f>
        <v>18</v>
      </c>
      <c r="I218" s="16" t="n">
        <f aca="false">$E218</f>
        <v>18</v>
      </c>
      <c r="J218" s="16" t="n">
        <v>14</v>
      </c>
      <c r="K218" s="16" t="n">
        <v>72</v>
      </c>
      <c r="L218" s="17" t="n">
        <f aca="false">$D218</f>
        <v>12</v>
      </c>
      <c r="M218" s="28" t="n">
        <v>12</v>
      </c>
      <c r="N218" s="28" t="n">
        <v>18</v>
      </c>
      <c r="O218" s="19" t="s">
        <v>357</v>
      </c>
      <c r="P218" s="19" t="s">
        <v>34</v>
      </c>
    </row>
    <row r="219" customFormat="false" ht="15" hidden="false" customHeight="false" outlineLevel="0" collapsed="false">
      <c r="B219" s="12" t="s">
        <v>158</v>
      </c>
      <c r="C219" s="12" t="s">
        <v>354</v>
      </c>
      <c r="D219" s="13" t="n">
        <v>1</v>
      </c>
      <c r="E219" s="13" t="n">
        <v>19</v>
      </c>
      <c r="F219" s="14" t="n">
        <f aca="false">$E219</f>
        <v>19</v>
      </c>
      <c r="G219" s="15" t="n">
        <f aca="false">$E219</f>
        <v>19</v>
      </c>
      <c r="H219" s="14" t="n">
        <f aca="false">$E219</f>
        <v>19</v>
      </c>
      <c r="I219" s="16" t="n">
        <f aca="false">$E219</f>
        <v>19</v>
      </c>
      <c r="J219" s="16" t="n">
        <v>14</v>
      </c>
      <c r="K219" s="16" t="n">
        <v>73</v>
      </c>
      <c r="L219" s="17" t="n">
        <f aca="false">$D219</f>
        <v>1</v>
      </c>
      <c r="M219" s="18" t="n">
        <v>1</v>
      </c>
      <c r="N219" s="18" t="n">
        <v>19</v>
      </c>
      <c r="O219" s="19" t="s">
        <v>358</v>
      </c>
      <c r="P219" s="19" t="s">
        <v>34</v>
      </c>
    </row>
    <row r="220" customFormat="false" ht="15" hidden="false" customHeight="false" outlineLevel="0" collapsed="false">
      <c r="B220" s="12" t="s">
        <v>158</v>
      </c>
      <c r="C220" s="12" t="s">
        <v>356</v>
      </c>
      <c r="D220" s="13" t="n">
        <v>2</v>
      </c>
      <c r="E220" s="13" t="n">
        <v>19</v>
      </c>
      <c r="F220" s="14" t="n">
        <f aca="false">$E220</f>
        <v>19</v>
      </c>
      <c r="G220" s="15" t="n">
        <f aca="false">$E220</f>
        <v>19</v>
      </c>
      <c r="H220" s="14" t="n">
        <f aca="false">$E220</f>
        <v>19</v>
      </c>
      <c r="I220" s="16" t="n">
        <f aca="false">$E220</f>
        <v>19</v>
      </c>
      <c r="J220" s="16" t="n">
        <v>14</v>
      </c>
      <c r="K220" s="16" t="n">
        <v>74</v>
      </c>
      <c r="L220" s="17" t="n">
        <f aca="false">$D220</f>
        <v>2</v>
      </c>
      <c r="M220" s="18" t="n">
        <v>1</v>
      </c>
      <c r="N220" s="18" t="n">
        <v>20</v>
      </c>
      <c r="O220" s="19" t="s">
        <v>359</v>
      </c>
      <c r="P220" s="19" t="s">
        <v>34</v>
      </c>
    </row>
    <row r="221" customFormat="false" ht="15" hidden="false" customHeight="false" outlineLevel="0" collapsed="false">
      <c r="B221" s="12" t="s">
        <v>160</v>
      </c>
      <c r="C221" s="12" t="s">
        <v>354</v>
      </c>
      <c r="D221" s="13" t="n">
        <v>3</v>
      </c>
      <c r="E221" s="13" t="n">
        <v>19</v>
      </c>
      <c r="F221" s="14" t="n">
        <f aca="false">$E221</f>
        <v>19</v>
      </c>
      <c r="G221" s="15" t="n">
        <f aca="false">$E221</f>
        <v>19</v>
      </c>
      <c r="H221" s="14" t="n">
        <f aca="false">$E221</f>
        <v>19</v>
      </c>
      <c r="I221" s="16" t="n">
        <f aca="false">$E221</f>
        <v>19</v>
      </c>
      <c r="J221" s="16" t="n">
        <v>14</v>
      </c>
      <c r="K221" s="16" t="n">
        <v>75</v>
      </c>
      <c r="L221" s="17" t="n">
        <f aca="false">$D221</f>
        <v>3</v>
      </c>
      <c r="M221" s="18" t="n">
        <v>2</v>
      </c>
      <c r="N221" s="18" t="n">
        <v>19</v>
      </c>
      <c r="O221" s="19" t="s">
        <v>358</v>
      </c>
      <c r="P221" s="19" t="s">
        <v>34</v>
      </c>
    </row>
    <row r="222" customFormat="false" ht="15" hidden="false" customHeight="false" outlineLevel="0" collapsed="false">
      <c r="B222" s="12" t="s">
        <v>160</v>
      </c>
      <c r="C222" s="12" t="s">
        <v>356</v>
      </c>
      <c r="D222" s="13" t="n">
        <v>4</v>
      </c>
      <c r="E222" s="13" t="n">
        <v>19</v>
      </c>
      <c r="F222" s="14" t="n">
        <f aca="false">$E222</f>
        <v>19</v>
      </c>
      <c r="G222" s="15" t="n">
        <f aca="false">$E222</f>
        <v>19</v>
      </c>
      <c r="H222" s="14" t="n">
        <f aca="false">$E222</f>
        <v>19</v>
      </c>
      <c r="I222" s="16" t="n">
        <f aca="false">$E222</f>
        <v>19</v>
      </c>
      <c r="J222" s="16" t="n">
        <v>14</v>
      </c>
      <c r="K222" s="16" t="n">
        <v>76</v>
      </c>
      <c r="L222" s="17" t="n">
        <f aca="false">$D222</f>
        <v>4</v>
      </c>
      <c r="M222" s="18" t="n">
        <v>2</v>
      </c>
      <c r="N222" s="18" t="n">
        <v>20</v>
      </c>
      <c r="O222" s="19" t="s">
        <v>359</v>
      </c>
      <c r="P222" s="19" t="s">
        <v>34</v>
      </c>
    </row>
    <row r="223" customFormat="false" ht="15" hidden="false" customHeight="false" outlineLevel="0" collapsed="false">
      <c r="B223" s="12" t="s">
        <v>161</v>
      </c>
      <c r="C223" s="12" t="s">
        <v>354</v>
      </c>
      <c r="D223" s="13" t="n">
        <v>5</v>
      </c>
      <c r="E223" s="13" t="n">
        <v>19</v>
      </c>
      <c r="F223" s="14" t="n">
        <f aca="false">$E223</f>
        <v>19</v>
      </c>
      <c r="G223" s="15" t="n">
        <f aca="false">$E223</f>
        <v>19</v>
      </c>
      <c r="H223" s="14" t="n">
        <f aca="false">$E223</f>
        <v>19</v>
      </c>
      <c r="I223" s="16" t="n">
        <f aca="false">$E223</f>
        <v>19</v>
      </c>
      <c r="J223" s="16" t="n">
        <v>14</v>
      </c>
      <c r="K223" s="16" t="n">
        <v>77</v>
      </c>
      <c r="L223" s="17" t="n">
        <f aca="false">$D223</f>
        <v>5</v>
      </c>
      <c r="M223" s="18" t="n">
        <v>3</v>
      </c>
      <c r="N223" s="18" t="n">
        <v>19</v>
      </c>
      <c r="O223" s="19" t="s">
        <v>358</v>
      </c>
      <c r="P223" s="19" t="s">
        <v>34</v>
      </c>
    </row>
    <row r="224" customFormat="false" ht="15" hidden="false" customHeight="false" outlineLevel="0" collapsed="false">
      <c r="B224" s="12" t="s">
        <v>161</v>
      </c>
      <c r="C224" s="12" t="s">
        <v>356</v>
      </c>
      <c r="D224" s="13" t="n">
        <v>6</v>
      </c>
      <c r="E224" s="13" t="n">
        <v>19</v>
      </c>
      <c r="F224" s="14" t="n">
        <f aca="false">$E224</f>
        <v>19</v>
      </c>
      <c r="G224" s="15" t="n">
        <f aca="false">$E224</f>
        <v>19</v>
      </c>
      <c r="H224" s="14" t="n">
        <f aca="false">$E224</f>
        <v>19</v>
      </c>
      <c r="I224" s="16" t="n">
        <f aca="false">$E224</f>
        <v>19</v>
      </c>
      <c r="J224" s="16" t="n">
        <v>14</v>
      </c>
      <c r="K224" s="16" t="n">
        <v>78</v>
      </c>
      <c r="L224" s="17" t="n">
        <f aca="false">$D224</f>
        <v>6</v>
      </c>
      <c r="M224" s="18" t="n">
        <v>3</v>
      </c>
      <c r="N224" s="18" t="n">
        <v>20</v>
      </c>
      <c r="O224" s="19" t="s">
        <v>359</v>
      </c>
      <c r="P224" s="19" t="s">
        <v>34</v>
      </c>
    </row>
    <row r="225" s="1" customFormat="true" ht="15" hidden="false" customHeight="false" outlineLevel="0" collapsed="false">
      <c r="B225" s="12" t="s">
        <v>162</v>
      </c>
      <c r="C225" s="12" t="s">
        <v>354</v>
      </c>
      <c r="D225" s="13" t="n">
        <v>7</v>
      </c>
      <c r="E225" s="13" t="n">
        <v>19</v>
      </c>
      <c r="F225" s="14" t="n">
        <f aca="false">$E225</f>
        <v>19</v>
      </c>
      <c r="G225" s="15" t="n">
        <f aca="false">$E225</f>
        <v>19</v>
      </c>
      <c r="H225" s="14" t="n">
        <f aca="false">$E225</f>
        <v>19</v>
      </c>
      <c r="I225" s="16" t="n">
        <f aca="false">$E225</f>
        <v>19</v>
      </c>
      <c r="J225" s="16" t="n">
        <v>14</v>
      </c>
      <c r="K225" s="16" t="n">
        <v>79</v>
      </c>
      <c r="L225" s="17" t="n">
        <f aca="false">$D225</f>
        <v>7</v>
      </c>
      <c r="M225" s="18" t="n">
        <v>4</v>
      </c>
      <c r="N225" s="18" t="n">
        <v>19</v>
      </c>
      <c r="O225" s="19" t="s">
        <v>358</v>
      </c>
      <c r="P225" s="19" t="s">
        <v>34</v>
      </c>
    </row>
    <row r="226" s="1" customFormat="true" ht="15" hidden="false" customHeight="false" outlineLevel="0" collapsed="false">
      <c r="B226" s="12" t="s">
        <v>162</v>
      </c>
      <c r="C226" s="12" t="s">
        <v>356</v>
      </c>
      <c r="D226" s="13" t="n">
        <v>8</v>
      </c>
      <c r="E226" s="13" t="n">
        <v>19</v>
      </c>
      <c r="F226" s="14" t="n">
        <f aca="false">$E226</f>
        <v>19</v>
      </c>
      <c r="G226" s="15" t="n">
        <f aca="false">$E226</f>
        <v>19</v>
      </c>
      <c r="H226" s="14" t="n">
        <f aca="false">$E226</f>
        <v>19</v>
      </c>
      <c r="I226" s="16" t="n">
        <f aca="false">$E226</f>
        <v>19</v>
      </c>
      <c r="J226" s="16" t="n">
        <v>14</v>
      </c>
      <c r="K226" s="16" t="n">
        <v>80</v>
      </c>
      <c r="L226" s="17" t="n">
        <f aca="false">$D226</f>
        <v>8</v>
      </c>
      <c r="M226" s="18" t="n">
        <v>4</v>
      </c>
      <c r="N226" s="18" t="n">
        <v>20</v>
      </c>
      <c r="O226" s="19" t="s">
        <v>359</v>
      </c>
      <c r="P226" s="19" t="s">
        <v>34</v>
      </c>
    </row>
    <row r="227" s="1" customFormat="true" ht="15" hidden="false" customHeight="false" outlineLevel="0" collapsed="false">
      <c r="B227" s="12" t="s">
        <v>163</v>
      </c>
      <c r="C227" s="12" t="s">
        <v>354</v>
      </c>
      <c r="D227" s="13" t="n">
        <v>9</v>
      </c>
      <c r="E227" s="13" t="n">
        <v>19</v>
      </c>
      <c r="F227" s="14" t="n">
        <f aca="false">$E227</f>
        <v>19</v>
      </c>
      <c r="G227" s="15" t="n">
        <f aca="false">$E227</f>
        <v>19</v>
      </c>
      <c r="H227" s="14" t="n">
        <f aca="false">$E227</f>
        <v>19</v>
      </c>
      <c r="I227" s="16" t="n">
        <f aca="false">$E227</f>
        <v>19</v>
      </c>
      <c r="J227" s="16" t="n">
        <v>14</v>
      </c>
      <c r="K227" s="16" t="n">
        <v>81</v>
      </c>
      <c r="L227" s="17" t="n">
        <f aca="false">$D227</f>
        <v>9</v>
      </c>
      <c r="M227" s="18" t="n">
        <v>5</v>
      </c>
      <c r="N227" s="18" t="n">
        <v>19</v>
      </c>
      <c r="O227" s="19" t="s">
        <v>358</v>
      </c>
      <c r="P227" s="19" t="s">
        <v>34</v>
      </c>
    </row>
    <row r="228" s="1" customFormat="true" ht="15" hidden="false" customHeight="false" outlineLevel="0" collapsed="false">
      <c r="B228" s="12" t="s">
        <v>163</v>
      </c>
      <c r="C228" s="12" t="s">
        <v>356</v>
      </c>
      <c r="D228" s="13" t="n">
        <v>10</v>
      </c>
      <c r="E228" s="13" t="n">
        <v>19</v>
      </c>
      <c r="F228" s="14" t="n">
        <f aca="false">$E228</f>
        <v>19</v>
      </c>
      <c r="G228" s="15" t="n">
        <f aca="false">$E228</f>
        <v>19</v>
      </c>
      <c r="H228" s="14" t="n">
        <f aca="false">$E228</f>
        <v>19</v>
      </c>
      <c r="I228" s="16" t="n">
        <f aca="false">$E228</f>
        <v>19</v>
      </c>
      <c r="J228" s="16" t="n">
        <v>14</v>
      </c>
      <c r="K228" s="16" t="n">
        <v>82</v>
      </c>
      <c r="L228" s="17" t="n">
        <f aca="false">$D228</f>
        <v>10</v>
      </c>
      <c r="M228" s="18" t="n">
        <v>5</v>
      </c>
      <c r="N228" s="18" t="n">
        <v>20</v>
      </c>
      <c r="O228" s="19" t="s">
        <v>359</v>
      </c>
      <c r="P228" s="19" t="s">
        <v>34</v>
      </c>
    </row>
    <row r="229" s="1" customFormat="true" ht="15" hidden="false" customHeight="false" outlineLevel="0" collapsed="false">
      <c r="B229" s="12" t="s">
        <v>165</v>
      </c>
      <c r="C229" s="12" t="s">
        <v>354</v>
      </c>
      <c r="D229" s="13" t="n">
        <v>11</v>
      </c>
      <c r="E229" s="13" t="n">
        <v>19</v>
      </c>
      <c r="F229" s="14" t="n">
        <f aca="false">$E229</f>
        <v>19</v>
      </c>
      <c r="G229" s="15" t="n">
        <f aca="false">$E229</f>
        <v>19</v>
      </c>
      <c r="H229" s="14" t="n">
        <f aca="false">$E229</f>
        <v>19</v>
      </c>
      <c r="I229" s="16" t="n">
        <f aca="false">$E229</f>
        <v>19</v>
      </c>
      <c r="J229" s="16" t="n">
        <v>14</v>
      </c>
      <c r="K229" s="16" t="n">
        <v>83</v>
      </c>
      <c r="L229" s="17" t="n">
        <f aca="false">$D229</f>
        <v>11</v>
      </c>
      <c r="M229" s="18" t="n">
        <v>6</v>
      </c>
      <c r="N229" s="18" t="n">
        <v>19</v>
      </c>
      <c r="O229" s="19" t="s">
        <v>358</v>
      </c>
      <c r="P229" s="19" t="s">
        <v>34</v>
      </c>
    </row>
    <row r="230" s="1" customFormat="true" ht="15" hidden="false" customHeight="false" outlineLevel="0" collapsed="false">
      <c r="B230" s="12" t="s">
        <v>165</v>
      </c>
      <c r="C230" s="12" t="s">
        <v>356</v>
      </c>
      <c r="D230" s="13" t="n">
        <v>12</v>
      </c>
      <c r="E230" s="13" t="n">
        <v>19</v>
      </c>
      <c r="F230" s="14" t="n">
        <f aca="false">$E230</f>
        <v>19</v>
      </c>
      <c r="G230" s="15" t="n">
        <f aca="false">$E230</f>
        <v>19</v>
      </c>
      <c r="H230" s="14" t="n">
        <f aca="false">$E230</f>
        <v>19</v>
      </c>
      <c r="I230" s="16" t="n">
        <f aca="false">$E230</f>
        <v>19</v>
      </c>
      <c r="J230" s="16" t="n">
        <v>14</v>
      </c>
      <c r="K230" s="16" t="n">
        <v>84</v>
      </c>
      <c r="L230" s="17" t="n">
        <f aca="false">$D230</f>
        <v>12</v>
      </c>
      <c r="M230" s="18" t="n">
        <v>6</v>
      </c>
      <c r="N230" s="18" t="n">
        <v>20</v>
      </c>
      <c r="O230" s="19" t="s">
        <v>359</v>
      </c>
      <c r="P230" s="19" t="s">
        <v>34</v>
      </c>
    </row>
    <row r="231" s="1" customFormat="true" ht="15" hidden="false" customHeight="false" outlineLevel="0" collapsed="false">
      <c r="B231" s="12" t="s">
        <v>166</v>
      </c>
      <c r="C231" s="12" t="s">
        <v>354</v>
      </c>
      <c r="D231" s="13" t="n">
        <v>1</v>
      </c>
      <c r="E231" s="13" t="n">
        <v>20</v>
      </c>
      <c r="F231" s="14" t="n">
        <f aca="false">$E231</f>
        <v>20</v>
      </c>
      <c r="G231" s="15" t="n">
        <f aca="false">$E231</f>
        <v>20</v>
      </c>
      <c r="H231" s="14" t="n">
        <f aca="false">$E231</f>
        <v>20</v>
      </c>
      <c r="I231" s="16" t="n">
        <f aca="false">$E231</f>
        <v>20</v>
      </c>
      <c r="J231" s="16" t="n">
        <v>14</v>
      </c>
      <c r="K231" s="16" t="n">
        <v>85</v>
      </c>
      <c r="L231" s="17" t="n">
        <f aca="false">$D231</f>
        <v>1</v>
      </c>
      <c r="M231" s="18" t="n">
        <v>7</v>
      </c>
      <c r="N231" s="18" t="n">
        <v>19</v>
      </c>
      <c r="O231" s="19" t="s">
        <v>358</v>
      </c>
      <c r="P231" s="19" t="s">
        <v>34</v>
      </c>
    </row>
    <row r="232" s="1" customFormat="true" ht="15" hidden="false" customHeight="false" outlineLevel="0" collapsed="false">
      <c r="B232" s="12" t="s">
        <v>166</v>
      </c>
      <c r="C232" s="12" t="s">
        <v>356</v>
      </c>
      <c r="D232" s="13" t="n">
        <v>2</v>
      </c>
      <c r="E232" s="13" t="n">
        <v>20</v>
      </c>
      <c r="F232" s="14" t="n">
        <f aca="false">$E232</f>
        <v>20</v>
      </c>
      <c r="G232" s="15" t="n">
        <f aca="false">$E232</f>
        <v>20</v>
      </c>
      <c r="H232" s="14" t="n">
        <f aca="false">$E232</f>
        <v>20</v>
      </c>
      <c r="I232" s="16" t="n">
        <f aca="false">$E232</f>
        <v>20</v>
      </c>
      <c r="J232" s="16" t="n">
        <v>14</v>
      </c>
      <c r="K232" s="16" t="n">
        <v>86</v>
      </c>
      <c r="L232" s="17" t="n">
        <f aca="false">$D232</f>
        <v>2</v>
      </c>
      <c r="M232" s="18" t="n">
        <v>7</v>
      </c>
      <c r="N232" s="18" t="n">
        <v>20</v>
      </c>
      <c r="O232" s="19" t="s">
        <v>359</v>
      </c>
      <c r="P232" s="19" t="s">
        <v>34</v>
      </c>
    </row>
    <row r="233" s="1" customFormat="true" ht="15" hidden="false" customHeight="false" outlineLevel="0" collapsed="false">
      <c r="B233" s="12" t="s">
        <v>167</v>
      </c>
      <c r="C233" s="12" t="s">
        <v>354</v>
      </c>
      <c r="D233" s="13" t="n">
        <v>3</v>
      </c>
      <c r="E233" s="13" t="n">
        <v>20</v>
      </c>
      <c r="F233" s="14" t="n">
        <f aca="false">$E233</f>
        <v>20</v>
      </c>
      <c r="G233" s="15" t="n">
        <f aca="false">$E233</f>
        <v>20</v>
      </c>
      <c r="H233" s="14" t="n">
        <f aca="false">$E233</f>
        <v>20</v>
      </c>
      <c r="I233" s="16" t="n">
        <f aca="false">$E233</f>
        <v>20</v>
      </c>
      <c r="J233" s="16" t="n">
        <v>14</v>
      </c>
      <c r="K233" s="16" t="n">
        <v>87</v>
      </c>
      <c r="L233" s="17" t="n">
        <f aca="false">$D233</f>
        <v>3</v>
      </c>
      <c r="M233" s="18" t="n">
        <v>8</v>
      </c>
      <c r="N233" s="18" t="n">
        <v>19</v>
      </c>
      <c r="O233" s="19" t="s">
        <v>358</v>
      </c>
      <c r="P233" s="19" t="s">
        <v>34</v>
      </c>
    </row>
    <row r="234" s="1" customFormat="true" ht="15" hidden="false" customHeight="false" outlineLevel="0" collapsed="false">
      <c r="B234" s="12" t="s">
        <v>167</v>
      </c>
      <c r="C234" s="12" t="s">
        <v>356</v>
      </c>
      <c r="D234" s="13" t="n">
        <v>4</v>
      </c>
      <c r="E234" s="13" t="n">
        <v>20</v>
      </c>
      <c r="F234" s="14" t="n">
        <f aca="false">$E234</f>
        <v>20</v>
      </c>
      <c r="G234" s="15" t="n">
        <f aca="false">$E234</f>
        <v>20</v>
      </c>
      <c r="H234" s="14" t="n">
        <f aca="false">$E234</f>
        <v>20</v>
      </c>
      <c r="I234" s="16" t="n">
        <f aca="false">$E234</f>
        <v>20</v>
      </c>
      <c r="J234" s="16" t="n">
        <v>14</v>
      </c>
      <c r="K234" s="16" t="n">
        <v>88</v>
      </c>
      <c r="L234" s="17" t="n">
        <f aca="false">$D234</f>
        <v>4</v>
      </c>
      <c r="M234" s="18" t="n">
        <v>8</v>
      </c>
      <c r="N234" s="18" t="n">
        <v>20</v>
      </c>
      <c r="O234" s="19" t="s">
        <v>359</v>
      </c>
      <c r="P234" s="19" t="s">
        <v>34</v>
      </c>
    </row>
    <row r="235" s="1" customFormat="true" ht="15" hidden="false" customHeight="false" outlineLevel="0" collapsed="false">
      <c r="B235" s="12" t="s">
        <v>168</v>
      </c>
      <c r="C235" s="12" t="s">
        <v>354</v>
      </c>
      <c r="D235" s="13" t="n">
        <v>5</v>
      </c>
      <c r="E235" s="13" t="n">
        <v>20</v>
      </c>
      <c r="F235" s="14" t="n">
        <f aca="false">$E235</f>
        <v>20</v>
      </c>
      <c r="G235" s="15" t="n">
        <f aca="false">$E235</f>
        <v>20</v>
      </c>
      <c r="H235" s="14" t="n">
        <f aca="false">$E235</f>
        <v>20</v>
      </c>
      <c r="I235" s="16" t="n">
        <f aca="false">$E235</f>
        <v>20</v>
      </c>
      <c r="J235" s="16" t="n">
        <v>14</v>
      </c>
      <c r="K235" s="16" t="n">
        <v>89</v>
      </c>
      <c r="L235" s="17" t="n">
        <f aca="false">$D235</f>
        <v>5</v>
      </c>
      <c r="M235" s="18" t="n">
        <v>9</v>
      </c>
      <c r="N235" s="18" t="n">
        <v>19</v>
      </c>
      <c r="O235" s="19" t="s">
        <v>358</v>
      </c>
      <c r="P235" s="19" t="s">
        <v>34</v>
      </c>
    </row>
    <row r="236" s="1" customFormat="true" ht="15" hidden="false" customHeight="false" outlineLevel="0" collapsed="false">
      <c r="B236" s="12" t="s">
        <v>168</v>
      </c>
      <c r="C236" s="12" t="s">
        <v>356</v>
      </c>
      <c r="D236" s="13" t="n">
        <v>6</v>
      </c>
      <c r="E236" s="13" t="n">
        <v>20</v>
      </c>
      <c r="F236" s="14" t="n">
        <f aca="false">$E236</f>
        <v>20</v>
      </c>
      <c r="G236" s="15" t="n">
        <f aca="false">$E236</f>
        <v>20</v>
      </c>
      <c r="H236" s="14" t="n">
        <f aca="false">$E236</f>
        <v>20</v>
      </c>
      <c r="I236" s="16" t="n">
        <f aca="false">$E236</f>
        <v>20</v>
      </c>
      <c r="J236" s="16" t="n">
        <v>14</v>
      </c>
      <c r="K236" s="16" t="n">
        <v>90</v>
      </c>
      <c r="L236" s="17" t="n">
        <f aca="false">$D236</f>
        <v>6</v>
      </c>
      <c r="M236" s="18" t="n">
        <v>9</v>
      </c>
      <c r="N236" s="18" t="n">
        <v>20</v>
      </c>
      <c r="O236" s="19" t="s">
        <v>359</v>
      </c>
      <c r="P236" s="19" t="s">
        <v>34</v>
      </c>
    </row>
    <row r="237" s="1" customFormat="true" ht="15" hidden="false" customHeight="false" outlineLevel="0" collapsed="false">
      <c r="B237" s="12" t="s">
        <v>170</v>
      </c>
      <c r="C237" s="12" t="s">
        <v>354</v>
      </c>
      <c r="D237" s="13" t="n">
        <v>7</v>
      </c>
      <c r="E237" s="13" t="n">
        <v>20</v>
      </c>
      <c r="F237" s="14" t="n">
        <f aca="false">$E237</f>
        <v>20</v>
      </c>
      <c r="G237" s="15" t="n">
        <f aca="false">$E237</f>
        <v>20</v>
      </c>
      <c r="H237" s="14" t="n">
        <f aca="false">$E237</f>
        <v>20</v>
      </c>
      <c r="I237" s="16" t="n">
        <f aca="false">$E237</f>
        <v>20</v>
      </c>
      <c r="J237" s="16" t="n">
        <v>14</v>
      </c>
      <c r="K237" s="16" t="n">
        <v>91</v>
      </c>
      <c r="L237" s="17" t="n">
        <f aca="false">$D237</f>
        <v>7</v>
      </c>
      <c r="M237" s="18" t="n">
        <v>10</v>
      </c>
      <c r="N237" s="18" t="n">
        <v>19</v>
      </c>
      <c r="O237" s="19" t="s">
        <v>358</v>
      </c>
      <c r="P237" s="19" t="s">
        <v>34</v>
      </c>
    </row>
    <row r="238" s="1" customFormat="true" ht="15" hidden="false" customHeight="false" outlineLevel="0" collapsed="false">
      <c r="B238" s="12" t="s">
        <v>170</v>
      </c>
      <c r="C238" s="12" t="s">
        <v>356</v>
      </c>
      <c r="D238" s="13" t="n">
        <v>8</v>
      </c>
      <c r="E238" s="13" t="n">
        <v>20</v>
      </c>
      <c r="F238" s="14" t="n">
        <f aca="false">$E238</f>
        <v>20</v>
      </c>
      <c r="G238" s="15" t="n">
        <f aca="false">$E238</f>
        <v>20</v>
      </c>
      <c r="H238" s="14" t="n">
        <f aca="false">$E238</f>
        <v>20</v>
      </c>
      <c r="I238" s="16" t="n">
        <f aca="false">$E238</f>
        <v>20</v>
      </c>
      <c r="J238" s="16" t="n">
        <v>14</v>
      </c>
      <c r="K238" s="16" t="n">
        <v>92</v>
      </c>
      <c r="L238" s="17" t="n">
        <f aca="false">$D238</f>
        <v>8</v>
      </c>
      <c r="M238" s="18" t="n">
        <v>10</v>
      </c>
      <c r="N238" s="18" t="n">
        <v>20</v>
      </c>
      <c r="O238" s="19" t="s">
        <v>359</v>
      </c>
      <c r="P238" s="19" t="s">
        <v>34</v>
      </c>
    </row>
    <row r="239" s="1" customFormat="true" ht="15" hidden="false" customHeight="false" outlineLevel="0" collapsed="false">
      <c r="B239" s="12" t="s">
        <v>171</v>
      </c>
      <c r="C239" s="12" t="s">
        <v>354</v>
      </c>
      <c r="D239" s="13" t="n">
        <v>9</v>
      </c>
      <c r="E239" s="13" t="n">
        <v>20</v>
      </c>
      <c r="F239" s="14" t="n">
        <f aca="false">$E239</f>
        <v>20</v>
      </c>
      <c r="G239" s="15" t="n">
        <f aca="false">$E239</f>
        <v>20</v>
      </c>
      <c r="H239" s="14" t="n">
        <f aca="false">$E239</f>
        <v>20</v>
      </c>
      <c r="I239" s="16" t="n">
        <f aca="false">$E239</f>
        <v>20</v>
      </c>
      <c r="J239" s="16" t="n">
        <v>14</v>
      </c>
      <c r="K239" s="16" t="n">
        <v>93</v>
      </c>
      <c r="L239" s="17" t="n">
        <f aca="false">$D239</f>
        <v>9</v>
      </c>
      <c r="M239" s="18" t="n">
        <v>11</v>
      </c>
      <c r="N239" s="18" t="n">
        <v>19</v>
      </c>
      <c r="O239" s="19" t="s">
        <v>358</v>
      </c>
      <c r="P239" s="19" t="s">
        <v>34</v>
      </c>
    </row>
    <row r="240" s="1" customFormat="true" ht="15" hidden="false" customHeight="false" outlineLevel="0" collapsed="false">
      <c r="B240" s="12" t="s">
        <v>171</v>
      </c>
      <c r="C240" s="12" t="s">
        <v>356</v>
      </c>
      <c r="D240" s="13" t="n">
        <v>10</v>
      </c>
      <c r="E240" s="13" t="n">
        <v>20</v>
      </c>
      <c r="F240" s="14" t="n">
        <f aca="false">$E240</f>
        <v>20</v>
      </c>
      <c r="G240" s="15" t="n">
        <f aca="false">$E240</f>
        <v>20</v>
      </c>
      <c r="H240" s="14" t="n">
        <f aca="false">$E240</f>
        <v>20</v>
      </c>
      <c r="I240" s="16" t="n">
        <f aca="false">$E240</f>
        <v>20</v>
      </c>
      <c r="J240" s="16" t="n">
        <v>14</v>
      </c>
      <c r="K240" s="16" t="n">
        <v>94</v>
      </c>
      <c r="L240" s="17" t="n">
        <f aca="false">$D240</f>
        <v>10</v>
      </c>
      <c r="M240" s="18" t="n">
        <v>11</v>
      </c>
      <c r="N240" s="18" t="n">
        <v>20</v>
      </c>
      <c r="O240" s="19" t="s">
        <v>359</v>
      </c>
      <c r="P240" s="19" t="s">
        <v>34</v>
      </c>
    </row>
    <row r="241" s="1" customFormat="true" ht="15" hidden="false" customHeight="false" outlineLevel="0" collapsed="false">
      <c r="B241" s="12" t="s">
        <v>172</v>
      </c>
      <c r="C241" s="12" t="s">
        <v>354</v>
      </c>
      <c r="D241" s="13" t="n">
        <v>11</v>
      </c>
      <c r="E241" s="13" t="n">
        <v>20</v>
      </c>
      <c r="F241" s="14" t="n">
        <f aca="false">$E241</f>
        <v>20</v>
      </c>
      <c r="G241" s="15" t="n">
        <f aca="false">$E241</f>
        <v>20</v>
      </c>
      <c r="H241" s="14" t="n">
        <f aca="false">$E241</f>
        <v>20</v>
      </c>
      <c r="I241" s="16" t="n">
        <f aca="false">$E241</f>
        <v>20</v>
      </c>
      <c r="J241" s="16" t="n">
        <v>14</v>
      </c>
      <c r="K241" s="16" t="n">
        <v>95</v>
      </c>
      <c r="L241" s="17" t="n">
        <f aca="false">$D241</f>
        <v>11</v>
      </c>
      <c r="M241" s="18" t="n">
        <v>12</v>
      </c>
      <c r="N241" s="18" t="n">
        <v>19</v>
      </c>
      <c r="O241" s="19" t="s">
        <v>358</v>
      </c>
      <c r="P241" s="19" t="s">
        <v>34</v>
      </c>
    </row>
    <row r="242" s="33" customFormat="true" ht="15" hidden="false" customHeight="false" outlineLevel="0" collapsed="false">
      <c r="A242" s="21"/>
      <c r="B242" s="22" t="s">
        <v>172</v>
      </c>
      <c r="C242" s="22" t="s">
        <v>356</v>
      </c>
      <c r="D242" s="13" t="n">
        <v>12</v>
      </c>
      <c r="E242" s="13" t="n">
        <v>20</v>
      </c>
      <c r="F242" s="14" t="n">
        <f aca="false">$E242</f>
        <v>20</v>
      </c>
      <c r="G242" s="15" t="n">
        <f aca="false">$E242</f>
        <v>20</v>
      </c>
      <c r="H242" s="14" t="n">
        <f aca="false">$E242</f>
        <v>20</v>
      </c>
      <c r="I242" s="16" t="n">
        <f aca="false">$E242</f>
        <v>20</v>
      </c>
      <c r="J242" s="16" t="n">
        <v>14</v>
      </c>
      <c r="K242" s="16" t="n">
        <v>96</v>
      </c>
      <c r="L242" s="17" t="n">
        <f aca="false">$D242</f>
        <v>12</v>
      </c>
      <c r="M242" s="28" t="n">
        <v>12</v>
      </c>
      <c r="N242" s="28" t="n">
        <v>20</v>
      </c>
      <c r="O242" s="19" t="s">
        <v>359</v>
      </c>
      <c r="P242" s="19" t="s">
        <v>34</v>
      </c>
    </row>
    <row r="243" customFormat="false" ht="15" hidden="false" customHeight="false" outlineLevel="0" collapsed="false">
      <c r="B243" s="12" t="s">
        <v>173</v>
      </c>
      <c r="C243" s="12" t="s">
        <v>354</v>
      </c>
      <c r="D243" s="13" t="n">
        <v>1</v>
      </c>
      <c r="E243" s="13" t="n">
        <v>21</v>
      </c>
      <c r="F243" s="14" t="n">
        <f aca="false">$E243</f>
        <v>21</v>
      </c>
      <c r="G243" s="15" t="n">
        <f aca="false">$E243</f>
        <v>21</v>
      </c>
      <c r="H243" s="14" t="n">
        <f aca="false">$E243</f>
        <v>21</v>
      </c>
      <c r="I243" s="16" t="n">
        <f aca="false">$E243</f>
        <v>21</v>
      </c>
      <c r="J243" s="16" t="n">
        <v>14</v>
      </c>
      <c r="K243" s="16" t="n">
        <v>97</v>
      </c>
      <c r="L243" s="17" t="n">
        <f aca="false">$D243</f>
        <v>1</v>
      </c>
      <c r="M243" s="18" t="n">
        <v>1</v>
      </c>
      <c r="N243" s="18" t="n">
        <v>21</v>
      </c>
      <c r="O243" s="19" t="s">
        <v>360</v>
      </c>
      <c r="P243" s="19" t="s">
        <v>34</v>
      </c>
    </row>
    <row r="244" customFormat="false" ht="15" hidden="false" customHeight="false" outlineLevel="0" collapsed="false">
      <c r="B244" s="12" t="s">
        <v>173</v>
      </c>
      <c r="C244" s="12" t="s">
        <v>356</v>
      </c>
      <c r="D244" s="13" t="n">
        <v>2</v>
      </c>
      <c r="E244" s="13" t="n">
        <v>21</v>
      </c>
      <c r="F244" s="14" t="n">
        <f aca="false">$E244</f>
        <v>21</v>
      </c>
      <c r="G244" s="15" t="n">
        <f aca="false">$E244</f>
        <v>21</v>
      </c>
      <c r="H244" s="14" t="n">
        <f aca="false">$E244</f>
        <v>21</v>
      </c>
      <c r="I244" s="16" t="n">
        <f aca="false">$E244</f>
        <v>21</v>
      </c>
      <c r="J244" s="16" t="n">
        <v>14</v>
      </c>
      <c r="K244" s="16" t="n">
        <v>98</v>
      </c>
      <c r="L244" s="17" t="n">
        <f aca="false">$D244</f>
        <v>2</v>
      </c>
      <c r="M244" s="18" t="n">
        <v>1</v>
      </c>
      <c r="N244" s="18" t="n">
        <v>22</v>
      </c>
      <c r="O244" s="19" t="s">
        <v>361</v>
      </c>
      <c r="P244" s="19" t="s">
        <v>34</v>
      </c>
    </row>
    <row r="245" customFormat="false" ht="15" hidden="false" customHeight="false" outlineLevel="0" collapsed="false">
      <c r="B245" s="12" t="s">
        <v>175</v>
      </c>
      <c r="C245" s="12" t="s">
        <v>354</v>
      </c>
      <c r="D245" s="13" t="n">
        <v>3</v>
      </c>
      <c r="E245" s="13" t="n">
        <v>21</v>
      </c>
      <c r="F245" s="14" t="n">
        <f aca="false">$E245</f>
        <v>21</v>
      </c>
      <c r="G245" s="15" t="n">
        <f aca="false">$E245</f>
        <v>21</v>
      </c>
      <c r="H245" s="14" t="n">
        <f aca="false">$E245</f>
        <v>21</v>
      </c>
      <c r="I245" s="16" t="n">
        <f aca="false">$E245</f>
        <v>21</v>
      </c>
      <c r="J245" s="16" t="n">
        <v>14</v>
      </c>
      <c r="K245" s="16" t="n">
        <v>99</v>
      </c>
      <c r="L245" s="17" t="n">
        <f aca="false">$D245</f>
        <v>3</v>
      </c>
      <c r="M245" s="18" t="n">
        <v>2</v>
      </c>
      <c r="N245" s="18" t="n">
        <v>21</v>
      </c>
      <c r="O245" s="19" t="s">
        <v>360</v>
      </c>
      <c r="P245" s="19" t="s">
        <v>34</v>
      </c>
    </row>
    <row r="246" customFormat="false" ht="15" hidden="false" customHeight="false" outlineLevel="0" collapsed="false">
      <c r="B246" s="12" t="s">
        <v>175</v>
      </c>
      <c r="C246" s="12" t="s">
        <v>356</v>
      </c>
      <c r="D246" s="13" t="n">
        <v>4</v>
      </c>
      <c r="E246" s="13" t="n">
        <v>21</v>
      </c>
      <c r="F246" s="14" t="n">
        <f aca="false">$E246</f>
        <v>21</v>
      </c>
      <c r="G246" s="15" t="n">
        <f aca="false">$E246</f>
        <v>21</v>
      </c>
      <c r="H246" s="14" t="n">
        <f aca="false">$E246</f>
        <v>21</v>
      </c>
      <c r="I246" s="16" t="n">
        <f aca="false">$E246</f>
        <v>21</v>
      </c>
      <c r="J246" s="16" t="n">
        <v>14</v>
      </c>
      <c r="K246" s="16" t="n">
        <v>100</v>
      </c>
      <c r="L246" s="17" t="n">
        <f aca="false">$D246</f>
        <v>4</v>
      </c>
      <c r="M246" s="18" t="n">
        <v>2</v>
      </c>
      <c r="N246" s="18" t="n">
        <v>22</v>
      </c>
      <c r="O246" s="19" t="s">
        <v>361</v>
      </c>
      <c r="P246" s="19" t="s">
        <v>34</v>
      </c>
    </row>
    <row r="247" customFormat="false" ht="15" hidden="false" customHeight="false" outlineLevel="0" collapsed="false">
      <c r="B247" s="12" t="s">
        <v>176</v>
      </c>
      <c r="C247" s="12" t="s">
        <v>354</v>
      </c>
      <c r="D247" s="13" t="n">
        <v>5</v>
      </c>
      <c r="E247" s="13" t="n">
        <v>21</v>
      </c>
      <c r="F247" s="14" t="n">
        <f aca="false">$E247</f>
        <v>21</v>
      </c>
      <c r="G247" s="15" t="n">
        <f aca="false">$E247</f>
        <v>21</v>
      </c>
      <c r="H247" s="14" t="n">
        <f aca="false">$E247</f>
        <v>21</v>
      </c>
      <c r="I247" s="16" t="n">
        <f aca="false">$E247</f>
        <v>21</v>
      </c>
      <c r="J247" s="16" t="n">
        <v>14</v>
      </c>
      <c r="K247" s="16" t="n">
        <v>101</v>
      </c>
      <c r="L247" s="17" t="n">
        <f aca="false">$D247</f>
        <v>5</v>
      </c>
      <c r="M247" s="18" t="n">
        <v>3</v>
      </c>
      <c r="N247" s="18" t="n">
        <v>21</v>
      </c>
      <c r="O247" s="19" t="s">
        <v>360</v>
      </c>
      <c r="P247" s="19" t="s">
        <v>34</v>
      </c>
    </row>
    <row r="248" customFormat="false" ht="15" hidden="false" customHeight="false" outlineLevel="0" collapsed="false">
      <c r="B248" s="12" t="s">
        <v>176</v>
      </c>
      <c r="C248" s="12" t="s">
        <v>356</v>
      </c>
      <c r="D248" s="13" t="n">
        <v>6</v>
      </c>
      <c r="E248" s="13" t="n">
        <v>21</v>
      </c>
      <c r="F248" s="14" t="n">
        <f aca="false">$E248</f>
        <v>21</v>
      </c>
      <c r="G248" s="15" t="n">
        <f aca="false">$E248</f>
        <v>21</v>
      </c>
      <c r="H248" s="14" t="n">
        <f aca="false">$E248</f>
        <v>21</v>
      </c>
      <c r="I248" s="16" t="n">
        <f aca="false">$E248</f>
        <v>21</v>
      </c>
      <c r="J248" s="16" t="n">
        <v>14</v>
      </c>
      <c r="K248" s="16" t="n">
        <v>102</v>
      </c>
      <c r="L248" s="17" t="n">
        <f aca="false">$D248</f>
        <v>6</v>
      </c>
      <c r="M248" s="18" t="n">
        <v>3</v>
      </c>
      <c r="N248" s="18" t="n">
        <v>22</v>
      </c>
      <c r="O248" s="19" t="s">
        <v>361</v>
      </c>
      <c r="P248" s="19" t="s">
        <v>34</v>
      </c>
    </row>
    <row r="249" s="1" customFormat="true" ht="15" hidden="false" customHeight="false" outlineLevel="0" collapsed="false">
      <c r="B249" s="12" t="s">
        <v>177</v>
      </c>
      <c r="C249" s="12" t="s">
        <v>354</v>
      </c>
      <c r="D249" s="13" t="n">
        <v>7</v>
      </c>
      <c r="E249" s="13" t="n">
        <v>21</v>
      </c>
      <c r="F249" s="14" t="n">
        <f aca="false">$E249</f>
        <v>21</v>
      </c>
      <c r="G249" s="15" t="n">
        <f aca="false">$E249</f>
        <v>21</v>
      </c>
      <c r="H249" s="14" t="n">
        <f aca="false">$E249</f>
        <v>21</v>
      </c>
      <c r="I249" s="16" t="n">
        <f aca="false">$E249</f>
        <v>21</v>
      </c>
      <c r="J249" s="16" t="n">
        <v>14</v>
      </c>
      <c r="K249" s="16" t="n">
        <v>103</v>
      </c>
      <c r="L249" s="17" t="n">
        <f aca="false">$D249</f>
        <v>7</v>
      </c>
      <c r="M249" s="18" t="n">
        <v>4</v>
      </c>
      <c r="N249" s="18" t="n">
        <v>21</v>
      </c>
      <c r="O249" s="19" t="s">
        <v>360</v>
      </c>
      <c r="P249" s="19" t="s">
        <v>34</v>
      </c>
    </row>
    <row r="250" s="1" customFormat="true" ht="15" hidden="false" customHeight="false" outlineLevel="0" collapsed="false">
      <c r="B250" s="12" t="s">
        <v>177</v>
      </c>
      <c r="C250" s="12" t="s">
        <v>356</v>
      </c>
      <c r="D250" s="13" t="n">
        <v>8</v>
      </c>
      <c r="E250" s="13" t="n">
        <v>21</v>
      </c>
      <c r="F250" s="14" t="n">
        <f aca="false">$E250</f>
        <v>21</v>
      </c>
      <c r="G250" s="15" t="n">
        <f aca="false">$E250</f>
        <v>21</v>
      </c>
      <c r="H250" s="14" t="n">
        <f aca="false">$E250</f>
        <v>21</v>
      </c>
      <c r="I250" s="16" t="n">
        <f aca="false">$E250</f>
        <v>21</v>
      </c>
      <c r="J250" s="16" t="n">
        <v>14</v>
      </c>
      <c r="K250" s="16" t="n">
        <v>104</v>
      </c>
      <c r="L250" s="17" t="n">
        <f aca="false">$D250</f>
        <v>8</v>
      </c>
      <c r="M250" s="18" t="n">
        <v>4</v>
      </c>
      <c r="N250" s="18" t="n">
        <v>22</v>
      </c>
      <c r="O250" s="19" t="s">
        <v>361</v>
      </c>
      <c r="P250" s="19" t="s">
        <v>34</v>
      </c>
    </row>
    <row r="251" s="1" customFormat="true" ht="15" hidden="false" customHeight="false" outlineLevel="0" collapsed="false">
      <c r="B251" s="12" t="s">
        <v>178</v>
      </c>
      <c r="C251" s="12" t="s">
        <v>354</v>
      </c>
      <c r="D251" s="13" t="n">
        <v>9</v>
      </c>
      <c r="E251" s="13" t="n">
        <v>21</v>
      </c>
      <c r="F251" s="14" t="n">
        <f aca="false">$E251</f>
        <v>21</v>
      </c>
      <c r="G251" s="15" t="n">
        <f aca="false">$E251</f>
        <v>21</v>
      </c>
      <c r="H251" s="14" t="n">
        <f aca="false">$E251</f>
        <v>21</v>
      </c>
      <c r="I251" s="16" t="n">
        <f aca="false">$E251</f>
        <v>21</v>
      </c>
      <c r="J251" s="16" t="n">
        <v>14</v>
      </c>
      <c r="K251" s="16" t="n">
        <v>105</v>
      </c>
      <c r="L251" s="17" t="n">
        <f aca="false">$D251</f>
        <v>9</v>
      </c>
      <c r="M251" s="18" t="n">
        <v>5</v>
      </c>
      <c r="N251" s="18" t="n">
        <v>21</v>
      </c>
      <c r="O251" s="19" t="s">
        <v>360</v>
      </c>
      <c r="P251" s="19" t="s">
        <v>34</v>
      </c>
    </row>
    <row r="252" s="1" customFormat="true" ht="15" hidden="false" customHeight="false" outlineLevel="0" collapsed="false">
      <c r="B252" s="12" t="s">
        <v>178</v>
      </c>
      <c r="C252" s="12" t="s">
        <v>356</v>
      </c>
      <c r="D252" s="13" t="n">
        <v>10</v>
      </c>
      <c r="E252" s="13" t="n">
        <v>21</v>
      </c>
      <c r="F252" s="14" t="n">
        <f aca="false">$E252</f>
        <v>21</v>
      </c>
      <c r="G252" s="15" t="n">
        <f aca="false">$E252</f>
        <v>21</v>
      </c>
      <c r="H252" s="14" t="n">
        <f aca="false">$E252</f>
        <v>21</v>
      </c>
      <c r="I252" s="16" t="n">
        <f aca="false">$E252</f>
        <v>21</v>
      </c>
      <c r="J252" s="16" t="n">
        <v>14</v>
      </c>
      <c r="K252" s="16" t="n">
        <v>106</v>
      </c>
      <c r="L252" s="17" t="n">
        <f aca="false">$D252</f>
        <v>10</v>
      </c>
      <c r="M252" s="18" t="n">
        <v>5</v>
      </c>
      <c r="N252" s="18" t="n">
        <v>22</v>
      </c>
      <c r="O252" s="19" t="s">
        <v>361</v>
      </c>
      <c r="P252" s="19" t="s">
        <v>34</v>
      </c>
    </row>
    <row r="253" s="1" customFormat="true" ht="15" hidden="false" customHeight="false" outlineLevel="0" collapsed="false">
      <c r="B253" s="12" t="s">
        <v>180</v>
      </c>
      <c r="C253" s="12" t="s">
        <v>354</v>
      </c>
      <c r="D253" s="13" t="n">
        <v>11</v>
      </c>
      <c r="E253" s="13" t="n">
        <v>21</v>
      </c>
      <c r="F253" s="14" t="n">
        <f aca="false">$E253</f>
        <v>21</v>
      </c>
      <c r="G253" s="15" t="n">
        <f aca="false">$E253</f>
        <v>21</v>
      </c>
      <c r="H253" s="14" t="n">
        <f aca="false">$E253</f>
        <v>21</v>
      </c>
      <c r="I253" s="16" t="n">
        <f aca="false">$E253</f>
        <v>21</v>
      </c>
      <c r="J253" s="16" t="n">
        <v>14</v>
      </c>
      <c r="K253" s="16" t="n">
        <v>107</v>
      </c>
      <c r="L253" s="17" t="n">
        <f aca="false">$D253</f>
        <v>11</v>
      </c>
      <c r="M253" s="18" t="n">
        <v>6</v>
      </c>
      <c r="N253" s="18" t="n">
        <v>21</v>
      </c>
      <c r="O253" s="19" t="s">
        <v>360</v>
      </c>
      <c r="P253" s="19" t="s">
        <v>34</v>
      </c>
    </row>
    <row r="254" s="1" customFormat="true" ht="15" hidden="false" customHeight="false" outlineLevel="0" collapsed="false">
      <c r="B254" s="12" t="s">
        <v>180</v>
      </c>
      <c r="C254" s="12" t="s">
        <v>356</v>
      </c>
      <c r="D254" s="13" t="n">
        <v>12</v>
      </c>
      <c r="E254" s="13" t="n">
        <v>21</v>
      </c>
      <c r="F254" s="14" t="n">
        <f aca="false">$E254</f>
        <v>21</v>
      </c>
      <c r="G254" s="15" t="n">
        <f aca="false">$E254</f>
        <v>21</v>
      </c>
      <c r="H254" s="14" t="n">
        <f aca="false">$E254</f>
        <v>21</v>
      </c>
      <c r="I254" s="16" t="n">
        <f aca="false">$E254</f>
        <v>21</v>
      </c>
      <c r="J254" s="16" t="n">
        <v>14</v>
      </c>
      <c r="K254" s="16" t="n">
        <v>108</v>
      </c>
      <c r="L254" s="17" t="n">
        <f aca="false">$D254</f>
        <v>12</v>
      </c>
      <c r="M254" s="18" t="n">
        <v>6</v>
      </c>
      <c r="N254" s="18" t="n">
        <v>22</v>
      </c>
      <c r="O254" s="19" t="s">
        <v>361</v>
      </c>
      <c r="P254" s="19" t="s">
        <v>34</v>
      </c>
    </row>
    <row r="255" s="1" customFormat="true" ht="15" hidden="false" customHeight="false" outlineLevel="0" collapsed="false">
      <c r="B255" s="12" t="s">
        <v>181</v>
      </c>
      <c r="C255" s="12" t="s">
        <v>354</v>
      </c>
      <c r="D255" s="13" t="n">
        <v>1</v>
      </c>
      <c r="E255" s="13" t="n">
        <v>22</v>
      </c>
      <c r="F255" s="14" t="n">
        <f aca="false">$E255</f>
        <v>22</v>
      </c>
      <c r="G255" s="15" t="n">
        <f aca="false">$E255</f>
        <v>22</v>
      </c>
      <c r="H255" s="14" t="n">
        <f aca="false">$E255</f>
        <v>22</v>
      </c>
      <c r="I255" s="16" t="n">
        <f aca="false">$E255</f>
        <v>22</v>
      </c>
      <c r="J255" s="16" t="n">
        <v>14</v>
      </c>
      <c r="K255" s="16" t="n">
        <v>109</v>
      </c>
      <c r="L255" s="17" t="n">
        <f aca="false">$D255</f>
        <v>1</v>
      </c>
      <c r="M255" s="18" t="n">
        <v>7</v>
      </c>
      <c r="N255" s="18" t="n">
        <v>21</v>
      </c>
      <c r="O255" s="19" t="s">
        <v>360</v>
      </c>
      <c r="P255" s="19" t="s">
        <v>34</v>
      </c>
    </row>
    <row r="256" s="1" customFormat="true" ht="15" hidden="false" customHeight="false" outlineLevel="0" collapsed="false">
      <c r="B256" s="12" t="s">
        <v>181</v>
      </c>
      <c r="C256" s="12" t="s">
        <v>356</v>
      </c>
      <c r="D256" s="13" t="n">
        <v>2</v>
      </c>
      <c r="E256" s="13" t="n">
        <v>22</v>
      </c>
      <c r="F256" s="14" t="n">
        <f aca="false">$E256</f>
        <v>22</v>
      </c>
      <c r="G256" s="15" t="n">
        <f aca="false">$E256</f>
        <v>22</v>
      </c>
      <c r="H256" s="14" t="n">
        <f aca="false">$E256</f>
        <v>22</v>
      </c>
      <c r="I256" s="16" t="n">
        <f aca="false">$E256</f>
        <v>22</v>
      </c>
      <c r="J256" s="16" t="n">
        <v>14</v>
      </c>
      <c r="K256" s="16" t="n">
        <v>110</v>
      </c>
      <c r="L256" s="17" t="n">
        <f aca="false">$D256</f>
        <v>2</v>
      </c>
      <c r="M256" s="18" t="n">
        <v>7</v>
      </c>
      <c r="N256" s="18" t="n">
        <v>22</v>
      </c>
      <c r="O256" s="19" t="s">
        <v>361</v>
      </c>
      <c r="P256" s="19" t="s">
        <v>34</v>
      </c>
    </row>
    <row r="257" s="1" customFormat="true" ht="15" hidden="false" customHeight="false" outlineLevel="0" collapsed="false">
      <c r="B257" s="12" t="s">
        <v>182</v>
      </c>
      <c r="C257" s="12" t="s">
        <v>354</v>
      </c>
      <c r="D257" s="13" t="n">
        <v>3</v>
      </c>
      <c r="E257" s="13" t="n">
        <v>22</v>
      </c>
      <c r="F257" s="14" t="n">
        <f aca="false">$E257</f>
        <v>22</v>
      </c>
      <c r="G257" s="15" t="n">
        <f aca="false">$E257</f>
        <v>22</v>
      </c>
      <c r="H257" s="14" t="n">
        <f aca="false">$E257</f>
        <v>22</v>
      </c>
      <c r="I257" s="16" t="n">
        <f aca="false">$E257</f>
        <v>22</v>
      </c>
      <c r="J257" s="16" t="n">
        <v>14</v>
      </c>
      <c r="K257" s="16" t="n">
        <v>111</v>
      </c>
      <c r="L257" s="17" t="n">
        <f aca="false">$D257</f>
        <v>3</v>
      </c>
      <c r="M257" s="18" t="n">
        <v>8</v>
      </c>
      <c r="N257" s="18" t="n">
        <v>21</v>
      </c>
      <c r="O257" s="19" t="s">
        <v>360</v>
      </c>
      <c r="P257" s="19" t="s">
        <v>34</v>
      </c>
    </row>
    <row r="258" s="1" customFormat="true" ht="15" hidden="false" customHeight="false" outlineLevel="0" collapsed="false">
      <c r="B258" s="12" t="s">
        <v>182</v>
      </c>
      <c r="C258" s="12" t="s">
        <v>356</v>
      </c>
      <c r="D258" s="13" t="n">
        <v>4</v>
      </c>
      <c r="E258" s="13" t="n">
        <v>22</v>
      </c>
      <c r="F258" s="14" t="n">
        <f aca="false">$E258</f>
        <v>22</v>
      </c>
      <c r="G258" s="15" t="n">
        <f aca="false">$E258</f>
        <v>22</v>
      </c>
      <c r="H258" s="14" t="n">
        <f aca="false">$E258</f>
        <v>22</v>
      </c>
      <c r="I258" s="16" t="n">
        <f aca="false">$E258</f>
        <v>22</v>
      </c>
      <c r="J258" s="16" t="n">
        <v>14</v>
      </c>
      <c r="K258" s="16" t="n">
        <v>112</v>
      </c>
      <c r="L258" s="17" t="n">
        <f aca="false">$D258</f>
        <v>4</v>
      </c>
      <c r="M258" s="18" t="n">
        <v>8</v>
      </c>
      <c r="N258" s="18" t="n">
        <v>22</v>
      </c>
      <c r="O258" s="19" t="s">
        <v>361</v>
      </c>
      <c r="P258" s="19" t="s">
        <v>34</v>
      </c>
    </row>
    <row r="259" s="1" customFormat="true" ht="15" hidden="false" customHeight="false" outlineLevel="0" collapsed="false">
      <c r="B259" s="12" t="s">
        <v>183</v>
      </c>
      <c r="C259" s="12" t="s">
        <v>354</v>
      </c>
      <c r="D259" s="13" t="n">
        <v>5</v>
      </c>
      <c r="E259" s="13" t="n">
        <v>22</v>
      </c>
      <c r="F259" s="14" t="n">
        <f aca="false">$E259</f>
        <v>22</v>
      </c>
      <c r="G259" s="15" t="n">
        <f aca="false">$E259</f>
        <v>22</v>
      </c>
      <c r="H259" s="14" t="n">
        <f aca="false">$E259</f>
        <v>22</v>
      </c>
      <c r="I259" s="16" t="n">
        <f aca="false">$E259</f>
        <v>22</v>
      </c>
      <c r="J259" s="16" t="n">
        <v>14</v>
      </c>
      <c r="K259" s="16" t="n">
        <v>113</v>
      </c>
      <c r="L259" s="17" t="n">
        <f aca="false">$D259</f>
        <v>5</v>
      </c>
      <c r="M259" s="18" t="n">
        <v>9</v>
      </c>
      <c r="N259" s="18" t="n">
        <v>21</v>
      </c>
      <c r="O259" s="19" t="s">
        <v>360</v>
      </c>
      <c r="P259" s="19" t="s">
        <v>34</v>
      </c>
    </row>
    <row r="260" s="1" customFormat="true" ht="15" hidden="false" customHeight="false" outlineLevel="0" collapsed="false">
      <c r="B260" s="12" t="s">
        <v>183</v>
      </c>
      <c r="C260" s="12" t="s">
        <v>356</v>
      </c>
      <c r="D260" s="13" t="n">
        <v>6</v>
      </c>
      <c r="E260" s="13" t="n">
        <v>22</v>
      </c>
      <c r="F260" s="14" t="n">
        <f aca="false">$E260</f>
        <v>22</v>
      </c>
      <c r="G260" s="15" t="n">
        <f aca="false">$E260</f>
        <v>22</v>
      </c>
      <c r="H260" s="14" t="n">
        <f aca="false">$E260</f>
        <v>22</v>
      </c>
      <c r="I260" s="16" t="n">
        <f aca="false">$E260</f>
        <v>22</v>
      </c>
      <c r="J260" s="16" t="n">
        <v>14</v>
      </c>
      <c r="K260" s="16" t="n">
        <v>114</v>
      </c>
      <c r="L260" s="17" t="n">
        <f aca="false">$D260</f>
        <v>6</v>
      </c>
      <c r="M260" s="18" t="n">
        <v>9</v>
      </c>
      <c r="N260" s="18" t="n">
        <v>22</v>
      </c>
      <c r="O260" s="19" t="s">
        <v>361</v>
      </c>
      <c r="P260" s="19" t="s">
        <v>34</v>
      </c>
    </row>
    <row r="261" s="1" customFormat="true" ht="15" hidden="false" customHeight="false" outlineLevel="0" collapsed="false">
      <c r="B261" s="12" t="s">
        <v>185</v>
      </c>
      <c r="C261" s="12" t="s">
        <v>354</v>
      </c>
      <c r="D261" s="13" t="n">
        <v>7</v>
      </c>
      <c r="E261" s="13" t="n">
        <v>22</v>
      </c>
      <c r="F261" s="14" t="n">
        <f aca="false">$E261</f>
        <v>22</v>
      </c>
      <c r="G261" s="15" t="n">
        <f aca="false">$E261</f>
        <v>22</v>
      </c>
      <c r="H261" s="14" t="n">
        <f aca="false">$E261</f>
        <v>22</v>
      </c>
      <c r="I261" s="16" t="n">
        <f aca="false">$E261</f>
        <v>22</v>
      </c>
      <c r="J261" s="16" t="n">
        <v>14</v>
      </c>
      <c r="K261" s="16" t="n">
        <v>115</v>
      </c>
      <c r="L261" s="17" t="n">
        <f aca="false">$D261</f>
        <v>7</v>
      </c>
      <c r="M261" s="18" t="n">
        <v>10</v>
      </c>
      <c r="N261" s="18" t="n">
        <v>21</v>
      </c>
      <c r="O261" s="19" t="s">
        <v>360</v>
      </c>
      <c r="P261" s="19" t="s">
        <v>34</v>
      </c>
    </row>
    <row r="262" s="1" customFormat="true" ht="15" hidden="false" customHeight="false" outlineLevel="0" collapsed="false">
      <c r="B262" s="12" t="s">
        <v>185</v>
      </c>
      <c r="C262" s="12" t="s">
        <v>356</v>
      </c>
      <c r="D262" s="13" t="n">
        <v>8</v>
      </c>
      <c r="E262" s="13" t="n">
        <v>22</v>
      </c>
      <c r="F262" s="14" t="n">
        <f aca="false">$E262</f>
        <v>22</v>
      </c>
      <c r="G262" s="15" t="n">
        <f aca="false">$E262</f>
        <v>22</v>
      </c>
      <c r="H262" s="14" t="n">
        <f aca="false">$E262</f>
        <v>22</v>
      </c>
      <c r="I262" s="16" t="n">
        <f aca="false">$E262</f>
        <v>22</v>
      </c>
      <c r="J262" s="16" t="n">
        <v>14</v>
      </c>
      <c r="K262" s="16" t="n">
        <v>116</v>
      </c>
      <c r="L262" s="17" t="n">
        <f aca="false">$D262</f>
        <v>8</v>
      </c>
      <c r="M262" s="18" t="n">
        <v>10</v>
      </c>
      <c r="N262" s="18" t="n">
        <v>22</v>
      </c>
      <c r="O262" s="19" t="s">
        <v>361</v>
      </c>
      <c r="P262" s="19" t="s">
        <v>34</v>
      </c>
    </row>
    <row r="263" s="1" customFormat="true" ht="15" hidden="false" customHeight="false" outlineLevel="0" collapsed="false">
      <c r="B263" s="12" t="s">
        <v>186</v>
      </c>
      <c r="C263" s="12" t="s">
        <v>354</v>
      </c>
      <c r="D263" s="13" t="n">
        <v>9</v>
      </c>
      <c r="E263" s="13" t="n">
        <v>22</v>
      </c>
      <c r="F263" s="14" t="n">
        <f aca="false">$E263</f>
        <v>22</v>
      </c>
      <c r="G263" s="15" t="n">
        <f aca="false">$E263</f>
        <v>22</v>
      </c>
      <c r="H263" s="14" t="n">
        <f aca="false">$E263</f>
        <v>22</v>
      </c>
      <c r="I263" s="16" t="n">
        <f aca="false">$E263</f>
        <v>22</v>
      </c>
      <c r="J263" s="16" t="n">
        <v>14</v>
      </c>
      <c r="K263" s="16" t="n">
        <v>117</v>
      </c>
      <c r="L263" s="17" t="n">
        <f aca="false">$D263</f>
        <v>9</v>
      </c>
      <c r="M263" s="18" t="n">
        <v>11</v>
      </c>
      <c r="N263" s="18" t="n">
        <v>21</v>
      </c>
      <c r="O263" s="19" t="s">
        <v>360</v>
      </c>
      <c r="P263" s="19" t="s">
        <v>34</v>
      </c>
    </row>
    <row r="264" s="1" customFormat="true" ht="15" hidden="false" customHeight="false" outlineLevel="0" collapsed="false">
      <c r="B264" s="12" t="s">
        <v>186</v>
      </c>
      <c r="C264" s="12" t="s">
        <v>356</v>
      </c>
      <c r="D264" s="13" t="n">
        <v>10</v>
      </c>
      <c r="E264" s="13" t="n">
        <v>22</v>
      </c>
      <c r="F264" s="14" t="n">
        <f aca="false">$E264</f>
        <v>22</v>
      </c>
      <c r="G264" s="15" t="n">
        <f aca="false">$E264</f>
        <v>22</v>
      </c>
      <c r="H264" s="14" t="n">
        <f aca="false">$E264</f>
        <v>22</v>
      </c>
      <c r="I264" s="16" t="n">
        <f aca="false">$E264</f>
        <v>22</v>
      </c>
      <c r="J264" s="16" t="n">
        <v>14</v>
      </c>
      <c r="K264" s="16" t="n">
        <v>118</v>
      </c>
      <c r="L264" s="17" t="n">
        <f aca="false">$D264</f>
        <v>10</v>
      </c>
      <c r="M264" s="18" t="n">
        <v>11</v>
      </c>
      <c r="N264" s="18" t="n">
        <v>22</v>
      </c>
      <c r="O264" s="19" t="s">
        <v>361</v>
      </c>
      <c r="P264" s="19" t="s">
        <v>34</v>
      </c>
    </row>
    <row r="265" s="1" customFormat="true" ht="15" hidden="false" customHeight="false" outlineLevel="0" collapsed="false">
      <c r="B265" s="12" t="s">
        <v>187</v>
      </c>
      <c r="C265" s="12" t="s">
        <v>354</v>
      </c>
      <c r="D265" s="13" t="n">
        <v>11</v>
      </c>
      <c r="E265" s="13" t="n">
        <v>22</v>
      </c>
      <c r="F265" s="14" t="n">
        <f aca="false">$E265</f>
        <v>22</v>
      </c>
      <c r="G265" s="15" t="n">
        <f aca="false">$E265</f>
        <v>22</v>
      </c>
      <c r="H265" s="14" t="n">
        <f aca="false">$E265</f>
        <v>22</v>
      </c>
      <c r="I265" s="16" t="n">
        <f aca="false">$E265</f>
        <v>22</v>
      </c>
      <c r="J265" s="16" t="n">
        <v>14</v>
      </c>
      <c r="K265" s="16" t="n">
        <v>119</v>
      </c>
      <c r="L265" s="17" t="n">
        <f aca="false">$D265</f>
        <v>11</v>
      </c>
      <c r="M265" s="18" t="n">
        <v>12</v>
      </c>
      <c r="N265" s="18" t="n">
        <v>21</v>
      </c>
      <c r="O265" s="19" t="s">
        <v>360</v>
      </c>
      <c r="P265" s="19" t="s">
        <v>34</v>
      </c>
    </row>
    <row r="266" s="33" customFormat="true" ht="15" hidden="false" customHeight="false" outlineLevel="0" collapsed="false">
      <c r="A266" s="21"/>
      <c r="B266" s="22" t="s">
        <v>187</v>
      </c>
      <c r="C266" s="22" t="s">
        <v>356</v>
      </c>
      <c r="D266" s="13" t="n">
        <v>12</v>
      </c>
      <c r="E266" s="13" t="n">
        <v>22</v>
      </c>
      <c r="F266" s="14" t="n">
        <f aca="false">$E266</f>
        <v>22</v>
      </c>
      <c r="G266" s="15" t="n">
        <f aca="false">$E266</f>
        <v>22</v>
      </c>
      <c r="H266" s="14" t="n">
        <f aca="false">$E266</f>
        <v>22</v>
      </c>
      <c r="I266" s="16" t="n">
        <f aca="false">$E266</f>
        <v>22</v>
      </c>
      <c r="J266" s="16" t="n">
        <v>14</v>
      </c>
      <c r="K266" s="16" t="n">
        <v>120</v>
      </c>
      <c r="L266" s="17" t="n">
        <f aca="false">$D266</f>
        <v>12</v>
      </c>
      <c r="M266" s="28" t="n">
        <v>12</v>
      </c>
      <c r="N266" s="28" t="n">
        <v>22</v>
      </c>
      <c r="O266" s="19" t="s">
        <v>361</v>
      </c>
      <c r="P266" s="19" t="s">
        <v>34</v>
      </c>
    </row>
    <row r="267" s="1" customFormat="true" ht="15" hidden="false" customHeight="false" outlineLevel="0" collapsed="false">
      <c r="K267" s="16"/>
    </row>
    <row r="268" s="32" customFormat="true" ht="15" hidden="false" customHeight="false" outlineLevel="0" collapsed="false">
      <c r="A268" s="30" t="s">
        <v>188</v>
      </c>
      <c r="B268" s="30"/>
      <c r="C268" s="30"/>
      <c r="D268" s="30" t="n">
        <v>22</v>
      </c>
      <c r="E268" s="30"/>
      <c r="F268" s="30" t="n">
        <v>22</v>
      </c>
      <c r="G268" s="30" t="n">
        <v>22</v>
      </c>
      <c r="H268" s="30" t="n">
        <v>22</v>
      </c>
      <c r="I268" s="30" t="n">
        <v>22</v>
      </c>
      <c r="J268" s="30"/>
      <c r="K268" s="30"/>
      <c r="L268" s="30" t="n">
        <v>264</v>
      </c>
      <c r="M268" s="30" t="n">
        <v>22</v>
      </c>
      <c r="N268" s="30"/>
      <c r="O268" s="30"/>
      <c r="P268" s="30"/>
    </row>
    <row r="269" customFormat="false" ht="15" hidden="false" customHeight="false" outlineLevel="0" collapsed="false">
      <c r="K269" s="16"/>
    </row>
    <row r="270" customFormat="false" ht="15" hidden="false" customHeight="false" outlineLevel="0" collapsed="false">
      <c r="K270" s="16"/>
    </row>
    <row r="271" customFormat="false" ht="15" hidden="false" customHeight="false" outlineLevel="0" collapsed="false">
      <c r="K271" s="16"/>
    </row>
    <row r="272" customFormat="false" ht="15" hidden="false" customHeight="false" outlineLevel="0" collapsed="false">
      <c r="K272" s="16"/>
    </row>
    <row r="273" customFormat="false" ht="15" hidden="false" customHeight="false" outlineLevel="0" collapsed="false">
      <c r="K273" s="16"/>
    </row>
    <row r="274" customFormat="false" ht="15" hidden="false" customHeight="false" outlineLevel="0" collapsed="false">
      <c r="K274" s="16"/>
    </row>
    <row r="275" customFormat="false" ht="15" hidden="false" customHeight="false" outlineLevel="0" collapsed="false">
      <c r="K275" s="16"/>
    </row>
    <row r="276" customFormat="false" ht="15" hidden="false" customHeight="false" outlineLevel="0" collapsed="false">
      <c r="K276" s="16"/>
    </row>
    <row r="277" customFormat="false" ht="15" hidden="false" customHeight="false" outlineLevel="0" collapsed="false">
      <c r="K277" s="16"/>
    </row>
    <row r="278" customFormat="false" ht="15" hidden="false" customHeight="false" outlineLevel="0" collapsed="false">
      <c r="K278" s="16"/>
    </row>
    <row r="279" customFormat="false" ht="15" hidden="false" customHeight="false" outlineLevel="0" collapsed="false">
      <c r="K279" s="16"/>
    </row>
    <row r="280" customFormat="false" ht="15" hidden="false" customHeight="false" outlineLevel="0" collapsed="false">
      <c r="K280" s="16"/>
    </row>
    <row r="281" customFormat="false" ht="15" hidden="false" customHeight="false" outlineLevel="0" collapsed="false">
      <c r="K281" s="16"/>
    </row>
    <row r="282" customFormat="false" ht="15" hidden="false" customHeight="false" outlineLevel="0" collapsed="false">
      <c r="K282" s="16"/>
    </row>
    <row r="283" customFormat="false" ht="15" hidden="false" customHeight="false" outlineLevel="0" collapsed="false">
      <c r="K283" s="16"/>
    </row>
    <row r="284" customFormat="false" ht="15" hidden="false" customHeight="false" outlineLevel="0" collapsed="false">
      <c r="K284" s="16"/>
    </row>
    <row r="285" customFormat="false" ht="15" hidden="false" customHeight="false" outlineLevel="0" collapsed="false">
      <c r="K285" s="16"/>
    </row>
    <row r="286" customFormat="false" ht="15" hidden="false" customHeight="false" outlineLevel="0" collapsed="false">
      <c r="K286" s="16"/>
    </row>
    <row r="287" customFormat="false" ht="15" hidden="false" customHeight="false" outlineLevel="0" collapsed="false">
      <c r="K287" s="16"/>
    </row>
    <row r="288" customFormat="false" ht="15" hidden="false" customHeight="false" outlineLevel="0" collapsed="false">
      <c r="K288" s="16"/>
    </row>
    <row r="289" customFormat="false" ht="15" hidden="false" customHeight="false" outlineLevel="0" collapsed="false">
      <c r="K289" s="16"/>
    </row>
    <row r="290" customFormat="false" ht="15" hidden="false" customHeight="false" outlineLevel="0" collapsed="false">
      <c r="K290" s="16"/>
    </row>
  </sheetData>
  <mergeCells count="5">
    <mergeCell ref="D1:E1"/>
    <mergeCell ref="M1:N1"/>
    <mergeCell ref="D268:E268"/>
    <mergeCell ref="I268:K268"/>
    <mergeCell ref="M268:N26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90"/>
  <sheetViews>
    <sheetView showFormulas="false" showGridLines="true" showRowColHeaders="true" showZeros="true" rightToLeft="false" tabSelected="false" showOutlineSymbols="true" defaultGridColor="true" view="normal" topLeftCell="K1" colorId="64" zoomScale="100" zoomScaleNormal="100" zoomScalePageLayoutView="100" workbookViewId="0">
      <pane xSplit="0" ySplit="2" topLeftCell="A249" activePane="bottomLeft" state="frozen"/>
      <selection pane="topLeft" activeCell="K1" activeCellId="0" sqref="K1"/>
      <selection pane="bottomLeft" activeCell="J123" activeCellId="0" sqref="J12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1" width="18.14"/>
    <col collapsed="false" customWidth="true" hidden="false" outlineLevel="0" max="3" min="3" style="1" width="17.42"/>
    <col collapsed="false" customWidth="true" hidden="false" outlineLevel="0" max="4" min="4" style="1" width="13.01"/>
    <col collapsed="false" customWidth="true" hidden="false" outlineLevel="0" max="5" min="5" style="1" width="21.57"/>
    <col collapsed="false" customWidth="true" hidden="false" outlineLevel="0" max="6" min="6" style="1" width="19.99"/>
    <col collapsed="false" customWidth="true" hidden="false" outlineLevel="0" max="7" min="7" style="1" width="15"/>
    <col collapsed="false" customWidth="true" hidden="false" outlineLevel="0" max="8" min="8" style="1" width="13.29"/>
    <col collapsed="false" customWidth="true" hidden="false" outlineLevel="0" max="9" min="9" style="1" width="10.99"/>
    <col collapsed="false" customWidth="true" hidden="false" outlineLevel="0" max="11" min="10" style="1" width="13.29"/>
    <col collapsed="false" customWidth="true" hidden="false" outlineLevel="0" max="13" min="12" style="1" width="13.7"/>
    <col collapsed="false" customWidth="true" hidden="false" outlineLevel="0" max="14" min="14" style="1" width="21.86"/>
    <col collapsed="false" customWidth="true" hidden="false" outlineLevel="0" max="15" min="15" style="1" width="13.29"/>
    <col collapsed="false" customWidth="true" hidden="false" outlineLevel="0" max="16" min="16" style="1" width="16.57"/>
    <col collapsed="false" customWidth="true" hidden="false" outlineLevel="0" max="17" min="17" style="0" width="15.29"/>
  </cols>
  <sheetData>
    <row r="1" customFormat="false" ht="15" hidden="false" customHeight="true" outlineLevel="0" collapsed="false">
      <c r="D1" s="2" t="s">
        <v>0</v>
      </c>
      <c r="E1" s="2"/>
      <c r="M1" s="3" t="s">
        <v>0</v>
      </c>
      <c r="N1" s="3"/>
    </row>
    <row r="2" customFormat="false" ht="29.25" hidden="false" customHeight="true" outlineLevel="0" collapsed="false"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9" t="s">
        <v>9</v>
      </c>
      <c r="K2" s="9" t="s">
        <v>10</v>
      </c>
      <c r="L2" s="8" t="s">
        <v>11</v>
      </c>
      <c r="M2" s="10" t="s">
        <v>12</v>
      </c>
      <c r="N2" s="10" t="s">
        <v>13</v>
      </c>
      <c r="O2" s="11" t="s">
        <v>14</v>
      </c>
      <c r="P2" s="11" t="s">
        <v>15</v>
      </c>
    </row>
    <row r="3" customFormat="false" ht="15" hidden="false" customHeight="false" outlineLevel="0" collapsed="false">
      <c r="B3" s="12" t="s">
        <v>189</v>
      </c>
      <c r="C3" s="12" t="s">
        <v>354</v>
      </c>
      <c r="D3" s="13" t="n">
        <v>1</v>
      </c>
      <c r="E3" s="13" t="n">
        <v>1</v>
      </c>
      <c r="F3" s="14" t="n">
        <f aca="false">$E3</f>
        <v>1</v>
      </c>
      <c r="G3" s="15" t="n">
        <f aca="false">$E3</f>
        <v>1</v>
      </c>
      <c r="H3" s="14" t="n">
        <f aca="false">$E3</f>
        <v>1</v>
      </c>
      <c r="I3" s="16" t="n">
        <f aca="false">$E3</f>
        <v>1</v>
      </c>
      <c r="J3" s="16" t="n">
        <v>15</v>
      </c>
      <c r="K3" s="16" t="n">
        <v>1</v>
      </c>
      <c r="L3" s="17" t="n">
        <f aca="false">$D3</f>
        <v>1</v>
      </c>
      <c r="M3" s="18" t="n">
        <v>1</v>
      </c>
      <c r="N3" s="18" t="n">
        <v>1</v>
      </c>
      <c r="O3" s="19" t="s">
        <v>355</v>
      </c>
      <c r="P3" s="19" t="s">
        <v>190</v>
      </c>
    </row>
    <row r="4" customFormat="false" ht="15" hidden="false" customHeight="false" outlineLevel="0" collapsed="false">
      <c r="B4" s="12" t="s">
        <v>189</v>
      </c>
      <c r="C4" s="12" t="s">
        <v>356</v>
      </c>
      <c r="D4" s="13" t="n">
        <v>2</v>
      </c>
      <c r="E4" s="13" t="n">
        <v>1</v>
      </c>
      <c r="F4" s="14" t="n">
        <f aca="false">$E4</f>
        <v>1</v>
      </c>
      <c r="G4" s="15" t="n">
        <f aca="false">$E4</f>
        <v>1</v>
      </c>
      <c r="H4" s="14" t="n">
        <f aca="false">$E4</f>
        <v>1</v>
      </c>
      <c r="I4" s="16" t="n">
        <f aca="false">$E4</f>
        <v>1</v>
      </c>
      <c r="J4" s="16" t="n">
        <v>15</v>
      </c>
      <c r="K4" s="16" t="n">
        <v>2</v>
      </c>
      <c r="L4" s="17" t="n">
        <f aca="false">$D4</f>
        <v>2</v>
      </c>
      <c r="M4" s="18" t="n">
        <v>1</v>
      </c>
      <c r="N4" s="18" t="n">
        <v>2</v>
      </c>
      <c r="O4" s="19" t="s">
        <v>357</v>
      </c>
      <c r="P4" s="19" t="s">
        <v>190</v>
      </c>
    </row>
    <row r="5" customFormat="false" ht="15" hidden="false" customHeight="false" outlineLevel="0" collapsed="false">
      <c r="B5" s="12" t="s">
        <v>191</v>
      </c>
      <c r="C5" s="12" t="s">
        <v>354</v>
      </c>
      <c r="D5" s="13" t="n">
        <v>3</v>
      </c>
      <c r="E5" s="13" t="n">
        <v>1</v>
      </c>
      <c r="F5" s="14" t="n">
        <f aca="false">$E5</f>
        <v>1</v>
      </c>
      <c r="G5" s="15" t="n">
        <f aca="false">$E5</f>
        <v>1</v>
      </c>
      <c r="H5" s="14" t="n">
        <f aca="false">$E5</f>
        <v>1</v>
      </c>
      <c r="I5" s="16" t="n">
        <f aca="false">$E5</f>
        <v>1</v>
      </c>
      <c r="J5" s="16" t="n">
        <v>15</v>
      </c>
      <c r="K5" s="16" t="n">
        <v>3</v>
      </c>
      <c r="L5" s="17" t="n">
        <f aca="false">$D5</f>
        <v>3</v>
      </c>
      <c r="M5" s="18" t="n">
        <v>2</v>
      </c>
      <c r="N5" s="18" t="n">
        <v>1</v>
      </c>
      <c r="O5" s="19" t="s">
        <v>355</v>
      </c>
      <c r="P5" s="19" t="s">
        <v>190</v>
      </c>
    </row>
    <row r="6" customFormat="false" ht="15" hidden="false" customHeight="false" outlineLevel="0" collapsed="false">
      <c r="B6" s="12" t="s">
        <v>191</v>
      </c>
      <c r="C6" s="12" t="s">
        <v>356</v>
      </c>
      <c r="D6" s="13" t="n">
        <v>4</v>
      </c>
      <c r="E6" s="13" t="n">
        <v>1</v>
      </c>
      <c r="F6" s="14" t="n">
        <f aca="false">$E6</f>
        <v>1</v>
      </c>
      <c r="G6" s="15" t="n">
        <f aca="false">$E6</f>
        <v>1</v>
      </c>
      <c r="H6" s="14" t="n">
        <f aca="false">$E6</f>
        <v>1</v>
      </c>
      <c r="I6" s="16" t="n">
        <f aca="false">$E6</f>
        <v>1</v>
      </c>
      <c r="J6" s="16" t="n">
        <v>15</v>
      </c>
      <c r="K6" s="16" t="n">
        <v>4</v>
      </c>
      <c r="L6" s="17" t="n">
        <f aca="false">$D6</f>
        <v>4</v>
      </c>
      <c r="M6" s="18" t="n">
        <v>2</v>
      </c>
      <c r="N6" s="18" t="n">
        <v>2</v>
      </c>
      <c r="O6" s="19" t="s">
        <v>357</v>
      </c>
      <c r="P6" s="19" t="s">
        <v>190</v>
      </c>
    </row>
    <row r="7" customFormat="false" ht="15" hidden="false" customHeight="false" outlineLevel="0" collapsed="false">
      <c r="B7" s="12" t="s">
        <v>192</v>
      </c>
      <c r="C7" s="12" t="s">
        <v>354</v>
      </c>
      <c r="D7" s="13" t="n">
        <v>5</v>
      </c>
      <c r="E7" s="13" t="n">
        <v>1</v>
      </c>
      <c r="F7" s="14" t="n">
        <f aca="false">$E7</f>
        <v>1</v>
      </c>
      <c r="G7" s="15" t="n">
        <f aca="false">$E7</f>
        <v>1</v>
      </c>
      <c r="H7" s="14" t="n">
        <f aca="false">$E7</f>
        <v>1</v>
      </c>
      <c r="I7" s="16" t="n">
        <f aca="false">$E7</f>
        <v>1</v>
      </c>
      <c r="J7" s="16" t="n">
        <v>15</v>
      </c>
      <c r="K7" s="16" t="n">
        <v>5</v>
      </c>
      <c r="L7" s="17" t="n">
        <f aca="false">$D7</f>
        <v>5</v>
      </c>
      <c r="M7" s="18" t="n">
        <v>3</v>
      </c>
      <c r="N7" s="18" t="n">
        <v>1</v>
      </c>
      <c r="O7" s="19" t="s">
        <v>355</v>
      </c>
      <c r="P7" s="19" t="s">
        <v>190</v>
      </c>
    </row>
    <row r="8" customFormat="false" ht="15" hidden="false" customHeight="false" outlineLevel="0" collapsed="false">
      <c r="B8" s="12" t="s">
        <v>192</v>
      </c>
      <c r="C8" s="12" t="s">
        <v>356</v>
      </c>
      <c r="D8" s="13" t="n">
        <v>6</v>
      </c>
      <c r="E8" s="13" t="n">
        <v>1</v>
      </c>
      <c r="F8" s="14" t="n">
        <f aca="false">$E8</f>
        <v>1</v>
      </c>
      <c r="G8" s="15" t="n">
        <f aca="false">$E8</f>
        <v>1</v>
      </c>
      <c r="H8" s="14" t="n">
        <f aca="false">$E8</f>
        <v>1</v>
      </c>
      <c r="I8" s="16" t="n">
        <f aca="false">$E8</f>
        <v>1</v>
      </c>
      <c r="J8" s="16" t="n">
        <v>15</v>
      </c>
      <c r="K8" s="16" t="n">
        <v>6</v>
      </c>
      <c r="L8" s="17" t="n">
        <f aca="false">$D8</f>
        <v>6</v>
      </c>
      <c r="M8" s="18" t="n">
        <v>3</v>
      </c>
      <c r="N8" s="18" t="n">
        <v>2</v>
      </c>
      <c r="O8" s="19" t="s">
        <v>357</v>
      </c>
      <c r="P8" s="19" t="s">
        <v>190</v>
      </c>
    </row>
    <row r="9" s="1" customFormat="true" ht="15" hidden="false" customHeight="false" outlineLevel="0" collapsed="false">
      <c r="B9" s="12" t="s">
        <v>193</v>
      </c>
      <c r="C9" s="12" t="s">
        <v>354</v>
      </c>
      <c r="D9" s="13" t="n">
        <v>7</v>
      </c>
      <c r="E9" s="13" t="n">
        <v>1</v>
      </c>
      <c r="F9" s="14" t="n">
        <f aca="false">$E9</f>
        <v>1</v>
      </c>
      <c r="G9" s="15" t="n">
        <f aca="false">$E9</f>
        <v>1</v>
      </c>
      <c r="H9" s="14" t="n">
        <f aca="false">$E9</f>
        <v>1</v>
      </c>
      <c r="I9" s="16" t="n">
        <f aca="false">$E9</f>
        <v>1</v>
      </c>
      <c r="J9" s="16" t="n">
        <v>15</v>
      </c>
      <c r="K9" s="16" t="n">
        <v>7</v>
      </c>
      <c r="L9" s="17" t="n">
        <f aca="false">$D9</f>
        <v>7</v>
      </c>
      <c r="M9" s="18" t="n">
        <v>4</v>
      </c>
      <c r="N9" s="18" t="n">
        <v>1</v>
      </c>
      <c r="O9" s="19" t="s">
        <v>355</v>
      </c>
      <c r="P9" s="19" t="s">
        <v>190</v>
      </c>
    </row>
    <row r="10" s="1" customFormat="true" ht="15" hidden="false" customHeight="false" outlineLevel="0" collapsed="false">
      <c r="B10" s="12" t="s">
        <v>193</v>
      </c>
      <c r="C10" s="12" t="s">
        <v>356</v>
      </c>
      <c r="D10" s="13" t="n">
        <v>8</v>
      </c>
      <c r="E10" s="13" t="n">
        <v>1</v>
      </c>
      <c r="F10" s="14" t="n">
        <f aca="false">$E10</f>
        <v>1</v>
      </c>
      <c r="G10" s="15" t="n">
        <f aca="false">$E10</f>
        <v>1</v>
      </c>
      <c r="H10" s="14" t="n">
        <f aca="false">$E10</f>
        <v>1</v>
      </c>
      <c r="I10" s="16" t="n">
        <f aca="false">$E10</f>
        <v>1</v>
      </c>
      <c r="J10" s="16" t="n">
        <v>15</v>
      </c>
      <c r="K10" s="16" t="n">
        <v>8</v>
      </c>
      <c r="L10" s="17" t="n">
        <f aca="false">$D10</f>
        <v>8</v>
      </c>
      <c r="M10" s="18" t="n">
        <v>4</v>
      </c>
      <c r="N10" s="18" t="n">
        <v>2</v>
      </c>
      <c r="O10" s="19" t="s">
        <v>357</v>
      </c>
      <c r="P10" s="19" t="s">
        <v>190</v>
      </c>
    </row>
    <row r="11" s="1" customFormat="true" ht="15" hidden="false" customHeight="false" outlineLevel="0" collapsed="false">
      <c r="B11" s="12" t="s">
        <v>194</v>
      </c>
      <c r="C11" s="12" t="s">
        <v>354</v>
      </c>
      <c r="D11" s="13" t="n">
        <v>9</v>
      </c>
      <c r="E11" s="13" t="n">
        <v>1</v>
      </c>
      <c r="F11" s="14" t="n">
        <f aca="false">$E11</f>
        <v>1</v>
      </c>
      <c r="G11" s="15" t="n">
        <f aca="false">$E11</f>
        <v>1</v>
      </c>
      <c r="H11" s="14" t="n">
        <f aca="false">$E11</f>
        <v>1</v>
      </c>
      <c r="I11" s="16" t="n">
        <f aca="false">$E11</f>
        <v>1</v>
      </c>
      <c r="J11" s="16" t="n">
        <v>15</v>
      </c>
      <c r="K11" s="16" t="n">
        <v>9</v>
      </c>
      <c r="L11" s="17" t="n">
        <f aca="false">$D11</f>
        <v>9</v>
      </c>
      <c r="M11" s="18" t="n">
        <v>5</v>
      </c>
      <c r="N11" s="18" t="n">
        <v>1</v>
      </c>
      <c r="O11" s="19" t="s">
        <v>355</v>
      </c>
      <c r="P11" s="19" t="s">
        <v>190</v>
      </c>
    </row>
    <row r="12" s="1" customFormat="true" ht="15" hidden="false" customHeight="false" outlineLevel="0" collapsed="false">
      <c r="B12" s="12" t="s">
        <v>194</v>
      </c>
      <c r="C12" s="12" t="s">
        <v>356</v>
      </c>
      <c r="D12" s="13" t="n">
        <v>10</v>
      </c>
      <c r="E12" s="13" t="n">
        <v>1</v>
      </c>
      <c r="F12" s="14" t="n">
        <f aca="false">$E12</f>
        <v>1</v>
      </c>
      <c r="G12" s="15" t="n">
        <f aca="false">$E12</f>
        <v>1</v>
      </c>
      <c r="H12" s="14" t="n">
        <f aca="false">$E12</f>
        <v>1</v>
      </c>
      <c r="I12" s="16" t="n">
        <f aca="false">$E12</f>
        <v>1</v>
      </c>
      <c r="J12" s="16" t="n">
        <v>15</v>
      </c>
      <c r="K12" s="16" t="n">
        <v>10</v>
      </c>
      <c r="L12" s="17" t="n">
        <f aca="false">$D12</f>
        <v>10</v>
      </c>
      <c r="M12" s="18" t="n">
        <v>5</v>
      </c>
      <c r="N12" s="18" t="n">
        <v>2</v>
      </c>
      <c r="O12" s="19" t="s">
        <v>357</v>
      </c>
      <c r="P12" s="19" t="s">
        <v>190</v>
      </c>
    </row>
    <row r="13" s="1" customFormat="true" ht="15" hidden="false" customHeight="false" outlineLevel="0" collapsed="false">
      <c r="B13" s="12" t="s">
        <v>196</v>
      </c>
      <c r="C13" s="12" t="s">
        <v>354</v>
      </c>
      <c r="D13" s="13" t="n">
        <v>11</v>
      </c>
      <c r="E13" s="13" t="n">
        <v>1</v>
      </c>
      <c r="F13" s="14" t="n">
        <f aca="false">$E13</f>
        <v>1</v>
      </c>
      <c r="G13" s="15" t="n">
        <f aca="false">$E13</f>
        <v>1</v>
      </c>
      <c r="H13" s="14" t="n">
        <f aca="false">$E13</f>
        <v>1</v>
      </c>
      <c r="I13" s="16" t="n">
        <f aca="false">$E13</f>
        <v>1</v>
      </c>
      <c r="J13" s="16" t="n">
        <v>15</v>
      </c>
      <c r="K13" s="16" t="n">
        <v>11</v>
      </c>
      <c r="L13" s="17" t="n">
        <f aca="false">$D13</f>
        <v>11</v>
      </c>
      <c r="M13" s="18" t="n">
        <v>6</v>
      </c>
      <c r="N13" s="18" t="n">
        <v>1</v>
      </c>
      <c r="O13" s="19" t="s">
        <v>355</v>
      </c>
      <c r="P13" s="19" t="s">
        <v>190</v>
      </c>
    </row>
    <row r="14" s="1" customFormat="true" ht="15" hidden="false" customHeight="false" outlineLevel="0" collapsed="false">
      <c r="B14" s="12" t="s">
        <v>196</v>
      </c>
      <c r="C14" s="12" t="s">
        <v>356</v>
      </c>
      <c r="D14" s="13" t="n">
        <v>12</v>
      </c>
      <c r="E14" s="13" t="n">
        <v>1</v>
      </c>
      <c r="F14" s="14" t="n">
        <f aca="false">$E14</f>
        <v>1</v>
      </c>
      <c r="G14" s="15" t="n">
        <f aca="false">$E14</f>
        <v>1</v>
      </c>
      <c r="H14" s="14" t="n">
        <f aca="false">$E14</f>
        <v>1</v>
      </c>
      <c r="I14" s="16" t="n">
        <f aca="false">$E14</f>
        <v>1</v>
      </c>
      <c r="J14" s="16" t="n">
        <v>15</v>
      </c>
      <c r="K14" s="16" t="n">
        <v>12</v>
      </c>
      <c r="L14" s="17" t="n">
        <f aca="false">$D14</f>
        <v>12</v>
      </c>
      <c r="M14" s="18" t="n">
        <v>6</v>
      </c>
      <c r="N14" s="18" t="n">
        <v>2</v>
      </c>
      <c r="O14" s="19" t="s">
        <v>357</v>
      </c>
      <c r="P14" s="19" t="s">
        <v>190</v>
      </c>
    </row>
    <row r="15" s="1" customFormat="true" ht="15" hidden="false" customHeight="false" outlineLevel="0" collapsed="false">
      <c r="B15" s="12" t="s">
        <v>197</v>
      </c>
      <c r="C15" s="12" t="s">
        <v>354</v>
      </c>
      <c r="D15" s="13" t="n">
        <v>1</v>
      </c>
      <c r="E15" s="13" t="n">
        <v>2</v>
      </c>
      <c r="F15" s="14" t="n">
        <f aca="false">$E15</f>
        <v>2</v>
      </c>
      <c r="G15" s="15" t="n">
        <f aca="false">$E15</f>
        <v>2</v>
      </c>
      <c r="H15" s="14" t="n">
        <f aca="false">$E15</f>
        <v>2</v>
      </c>
      <c r="I15" s="16" t="n">
        <f aca="false">$E15</f>
        <v>2</v>
      </c>
      <c r="J15" s="16" t="n">
        <v>15</v>
      </c>
      <c r="K15" s="16" t="n">
        <v>13</v>
      </c>
      <c r="L15" s="17" t="n">
        <f aca="false">$D15</f>
        <v>1</v>
      </c>
      <c r="M15" s="18" t="n">
        <v>7</v>
      </c>
      <c r="N15" s="18" t="n">
        <v>1</v>
      </c>
      <c r="O15" s="19" t="s">
        <v>355</v>
      </c>
      <c r="P15" s="19" t="s">
        <v>190</v>
      </c>
    </row>
    <row r="16" s="1" customFormat="true" ht="15" hidden="false" customHeight="false" outlineLevel="0" collapsed="false">
      <c r="B16" s="12" t="s">
        <v>197</v>
      </c>
      <c r="C16" s="12" t="s">
        <v>356</v>
      </c>
      <c r="D16" s="13" t="n">
        <v>2</v>
      </c>
      <c r="E16" s="13" t="n">
        <v>2</v>
      </c>
      <c r="F16" s="14" t="n">
        <f aca="false">$E16</f>
        <v>2</v>
      </c>
      <c r="G16" s="15" t="n">
        <f aca="false">$E16</f>
        <v>2</v>
      </c>
      <c r="H16" s="14" t="n">
        <f aca="false">$E16</f>
        <v>2</v>
      </c>
      <c r="I16" s="16" t="n">
        <f aca="false">$E16</f>
        <v>2</v>
      </c>
      <c r="J16" s="16" t="n">
        <v>15</v>
      </c>
      <c r="K16" s="16" t="n">
        <v>14</v>
      </c>
      <c r="L16" s="17" t="n">
        <f aca="false">$D16</f>
        <v>2</v>
      </c>
      <c r="M16" s="18" t="n">
        <v>7</v>
      </c>
      <c r="N16" s="18" t="n">
        <v>2</v>
      </c>
      <c r="O16" s="19" t="s">
        <v>357</v>
      </c>
      <c r="P16" s="19" t="s">
        <v>190</v>
      </c>
    </row>
    <row r="17" s="1" customFormat="true" ht="15" hidden="false" customHeight="false" outlineLevel="0" collapsed="false">
      <c r="B17" s="12" t="s">
        <v>198</v>
      </c>
      <c r="C17" s="12" t="s">
        <v>354</v>
      </c>
      <c r="D17" s="13" t="n">
        <v>3</v>
      </c>
      <c r="E17" s="13" t="n">
        <v>2</v>
      </c>
      <c r="F17" s="14" t="n">
        <f aca="false">$E17</f>
        <v>2</v>
      </c>
      <c r="G17" s="15" t="n">
        <f aca="false">$E17</f>
        <v>2</v>
      </c>
      <c r="H17" s="14" t="n">
        <f aca="false">$E17</f>
        <v>2</v>
      </c>
      <c r="I17" s="16" t="n">
        <f aca="false">$E17</f>
        <v>2</v>
      </c>
      <c r="J17" s="16" t="n">
        <v>15</v>
      </c>
      <c r="K17" s="16" t="n">
        <v>15</v>
      </c>
      <c r="L17" s="17" t="n">
        <f aca="false">$D17</f>
        <v>3</v>
      </c>
      <c r="M17" s="18" t="n">
        <v>8</v>
      </c>
      <c r="N17" s="18" t="n">
        <v>1</v>
      </c>
      <c r="O17" s="19" t="s">
        <v>355</v>
      </c>
      <c r="P17" s="19" t="s">
        <v>190</v>
      </c>
    </row>
    <row r="18" s="1" customFormat="true" ht="15" hidden="false" customHeight="false" outlineLevel="0" collapsed="false">
      <c r="B18" s="12" t="s">
        <v>198</v>
      </c>
      <c r="C18" s="12" t="s">
        <v>356</v>
      </c>
      <c r="D18" s="13" t="n">
        <v>4</v>
      </c>
      <c r="E18" s="13" t="n">
        <v>2</v>
      </c>
      <c r="F18" s="14" t="n">
        <f aca="false">$E18</f>
        <v>2</v>
      </c>
      <c r="G18" s="15" t="n">
        <f aca="false">$E18</f>
        <v>2</v>
      </c>
      <c r="H18" s="14" t="n">
        <f aca="false">$E18</f>
        <v>2</v>
      </c>
      <c r="I18" s="16" t="n">
        <f aca="false">$E18</f>
        <v>2</v>
      </c>
      <c r="J18" s="16" t="n">
        <v>15</v>
      </c>
      <c r="K18" s="16" t="n">
        <v>16</v>
      </c>
      <c r="L18" s="17" t="n">
        <f aca="false">$D18</f>
        <v>4</v>
      </c>
      <c r="M18" s="18" t="n">
        <v>8</v>
      </c>
      <c r="N18" s="18" t="n">
        <v>2</v>
      </c>
      <c r="O18" s="19" t="s">
        <v>357</v>
      </c>
      <c r="P18" s="19" t="s">
        <v>190</v>
      </c>
    </row>
    <row r="19" s="1" customFormat="true" ht="15" hidden="false" customHeight="false" outlineLevel="0" collapsed="false">
      <c r="B19" s="12" t="s">
        <v>199</v>
      </c>
      <c r="C19" s="12" t="s">
        <v>354</v>
      </c>
      <c r="D19" s="13" t="n">
        <v>5</v>
      </c>
      <c r="E19" s="13" t="n">
        <v>2</v>
      </c>
      <c r="F19" s="14" t="n">
        <f aca="false">$E19</f>
        <v>2</v>
      </c>
      <c r="G19" s="15" t="n">
        <f aca="false">$E19</f>
        <v>2</v>
      </c>
      <c r="H19" s="14" t="n">
        <f aca="false">$E19</f>
        <v>2</v>
      </c>
      <c r="I19" s="16" t="n">
        <f aca="false">$E19</f>
        <v>2</v>
      </c>
      <c r="J19" s="16" t="n">
        <v>15</v>
      </c>
      <c r="K19" s="16" t="n">
        <v>17</v>
      </c>
      <c r="L19" s="17" t="n">
        <f aca="false">$D19</f>
        <v>5</v>
      </c>
      <c r="M19" s="18" t="n">
        <v>9</v>
      </c>
      <c r="N19" s="18" t="n">
        <v>1</v>
      </c>
      <c r="O19" s="19" t="s">
        <v>355</v>
      </c>
      <c r="P19" s="19" t="s">
        <v>190</v>
      </c>
    </row>
    <row r="20" s="1" customFormat="true" ht="15" hidden="false" customHeight="false" outlineLevel="0" collapsed="false">
      <c r="B20" s="12" t="s">
        <v>199</v>
      </c>
      <c r="C20" s="12" t="s">
        <v>356</v>
      </c>
      <c r="D20" s="13" t="n">
        <v>6</v>
      </c>
      <c r="E20" s="13" t="n">
        <v>2</v>
      </c>
      <c r="F20" s="14" t="n">
        <f aca="false">$E20</f>
        <v>2</v>
      </c>
      <c r="G20" s="15" t="n">
        <f aca="false">$E20</f>
        <v>2</v>
      </c>
      <c r="H20" s="14" t="n">
        <f aca="false">$E20</f>
        <v>2</v>
      </c>
      <c r="I20" s="16" t="n">
        <f aca="false">$E20</f>
        <v>2</v>
      </c>
      <c r="J20" s="16" t="n">
        <v>15</v>
      </c>
      <c r="K20" s="16" t="n">
        <v>18</v>
      </c>
      <c r="L20" s="17" t="n">
        <f aca="false">$D20</f>
        <v>6</v>
      </c>
      <c r="M20" s="18" t="n">
        <v>9</v>
      </c>
      <c r="N20" s="18" t="n">
        <v>2</v>
      </c>
      <c r="O20" s="19" t="s">
        <v>357</v>
      </c>
      <c r="P20" s="19" t="s">
        <v>190</v>
      </c>
    </row>
    <row r="21" s="1" customFormat="true" ht="15" hidden="false" customHeight="false" outlineLevel="0" collapsed="false">
      <c r="B21" s="12" t="s">
        <v>201</v>
      </c>
      <c r="C21" s="12" t="s">
        <v>354</v>
      </c>
      <c r="D21" s="13" t="n">
        <v>7</v>
      </c>
      <c r="E21" s="13" t="n">
        <v>2</v>
      </c>
      <c r="F21" s="14" t="n">
        <f aca="false">$E21</f>
        <v>2</v>
      </c>
      <c r="G21" s="15" t="n">
        <f aca="false">$E21</f>
        <v>2</v>
      </c>
      <c r="H21" s="14" t="n">
        <f aca="false">$E21</f>
        <v>2</v>
      </c>
      <c r="I21" s="16" t="n">
        <f aca="false">$E21</f>
        <v>2</v>
      </c>
      <c r="J21" s="16" t="n">
        <v>15</v>
      </c>
      <c r="K21" s="16" t="n">
        <v>19</v>
      </c>
      <c r="L21" s="17" t="n">
        <f aca="false">$D21</f>
        <v>7</v>
      </c>
      <c r="M21" s="18" t="n">
        <v>10</v>
      </c>
      <c r="N21" s="18" t="n">
        <v>1</v>
      </c>
      <c r="O21" s="19" t="s">
        <v>355</v>
      </c>
      <c r="P21" s="19" t="s">
        <v>190</v>
      </c>
    </row>
    <row r="22" s="1" customFormat="true" ht="15" hidden="false" customHeight="false" outlineLevel="0" collapsed="false">
      <c r="B22" s="12" t="s">
        <v>201</v>
      </c>
      <c r="C22" s="12" t="s">
        <v>356</v>
      </c>
      <c r="D22" s="13" t="n">
        <v>8</v>
      </c>
      <c r="E22" s="13" t="n">
        <v>2</v>
      </c>
      <c r="F22" s="14" t="n">
        <f aca="false">$E22</f>
        <v>2</v>
      </c>
      <c r="G22" s="15" t="n">
        <f aca="false">$E22</f>
        <v>2</v>
      </c>
      <c r="H22" s="14" t="n">
        <f aca="false">$E22</f>
        <v>2</v>
      </c>
      <c r="I22" s="16" t="n">
        <f aca="false">$E22</f>
        <v>2</v>
      </c>
      <c r="J22" s="16" t="n">
        <v>15</v>
      </c>
      <c r="K22" s="16" t="n">
        <v>20</v>
      </c>
      <c r="L22" s="17" t="n">
        <f aca="false">$D22</f>
        <v>8</v>
      </c>
      <c r="M22" s="18" t="n">
        <v>10</v>
      </c>
      <c r="N22" s="18" t="n">
        <v>2</v>
      </c>
      <c r="O22" s="19" t="s">
        <v>357</v>
      </c>
      <c r="P22" s="19" t="s">
        <v>190</v>
      </c>
    </row>
    <row r="23" s="1" customFormat="true" ht="15" hidden="false" customHeight="false" outlineLevel="0" collapsed="false">
      <c r="B23" s="12" t="s">
        <v>202</v>
      </c>
      <c r="C23" s="12" t="s">
        <v>354</v>
      </c>
      <c r="D23" s="13" t="n">
        <v>9</v>
      </c>
      <c r="E23" s="13" t="n">
        <v>2</v>
      </c>
      <c r="F23" s="14" t="n">
        <f aca="false">$E23</f>
        <v>2</v>
      </c>
      <c r="G23" s="15" t="n">
        <f aca="false">$E23</f>
        <v>2</v>
      </c>
      <c r="H23" s="14" t="n">
        <f aca="false">$E23</f>
        <v>2</v>
      </c>
      <c r="I23" s="16" t="n">
        <f aca="false">$E23</f>
        <v>2</v>
      </c>
      <c r="J23" s="16" t="n">
        <v>15</v>
      </c>
      <c r="K23" s="16" t="n">
        <v>21</v>
      </c>
      <c r="L23" s="17" t="n">
        <f aca="false">$D23</f>
        <v>9</v>
      </c>
      <c r="M23" s="18" t="n">
        <v>11</v>
      </c>
      <c r="N23" s="18" t="n">
        <v>1</v>
      </c>
      <c r="O23" s="19" t="s">
        <v>355</v>
      </c>
      <c r="P23" s="19" t="s">
        <v>190</v>
      </c>
    </row>
    <row r="24" s="1" customFormat="true" ht="15" hidden="false" customHeight="false" outlineLevel="0" collapsed="false">
      <c r="B24" s="12" t="s">
        <v>202</v>
      </c>
      <c r="C24" s="12" t="s">
        <v>356</v>
      </c>
      <c r="D24" s="13" t="n">
        <v>10</v>
      </c>
      <c r="E24" s="13" t="n">
        <v>2</v>
      </c>
      <c r="F24" s="14" t="n">
        <f aca="false">$E24</f>
        <v>2</v>
      </c>
      <c r="G24" s="15" t="n">
        <f aca="false">$E24</f>
        <v>2</v>
      </c>
      <c r="H24" s="14" t="n">
        <f aca="false">$E24</f>
        <v>2</v>
      </c>
      <c r="I24" s="16" t="n">
        <f aca="false">$E24</f>
        <v>2</v>
      </c>
      <c r="J24" s="16" t="n">
        <v>15</v>
      </c>
      <c r="K24" s="16" t="n">
        <v>22</v>
      </c>
      <c r="L24" s="17" t="n">
        <f aca="false">$D24</f>
        <v>10</v>
      </c>
      <c r="M24" s="18" t="n">
        <v>11</v>
      </c>
      <c r="N24" s="18" t="n">
        <v>2</v>
      </c>
      <c r="O24" s="19" t="s">
        <v>357</v>
      </c>
      <c r="P24" s="19" t="s">
        <v>190</v>
      </c>
    </row>
    <row r="25" s="1" customFormat="true" ht="15" hidden="false" customHeight="false" outlineLevel="0" collapsed="false">
      <c r="B25" s="12" t="s">
        <v>203</v>
      </c>
      <c r="C25" s="12" t="s">
        <v>354</v>
      </c>
      <c r="D25" s="13" t="n">
        <v>11</v>
      </c>
      <c r="E25" s="13" t="n">
        <v>2</v>
      </c>
      <c r="F25" s="14" t="n">
        <f aca="false">$E25</f>
        <v>2</v>
      </c>
      <c r="G25" s="15" t="n">
        <f aca="false">$E25</f>
        <v>2</v>
      </c>
      <c r="H25" s="14" t="n">
        <f aca="false">$E25</f>
        <v>2</v>
      </c>
      <c r="I25" s="16" t="n">
        <f aca="false">$E25</f>
        <v>2</v>
      </c>
      <c r="J25" s="16" t="n">
        <v>15</v>
      </c>
      <c r="K25" s="16" t="n">
        <v>23</v>
      </c>
      <c r="L25" s="17" t="n">
        <f aca="false">$D25</f>
        <v>11</v>
      </c>
      <c r="M25" s="18" t="n">
        <v>12</v>
      </c>
      <c r="N25" s="18" t="n">
        <v>1</v>
      </c>
      <c r="O25" s="19" t="s">
        <v>355</v>
      </c>
      <c r="P25" s="19" t="s">
        <v>190</v>
      </c>
    </row>
    <row r="26" s="33" customFormat="true" ht="15" hidden="false" customHeight="false" outlineLevel="0" collapsed="false">
      <c r="A26" s="21"/>
      <c r="B26" s="22" t="s">
        <v>203</v>
      </c>
      <c r="C26" s="22" t="s">
        <v>356</v>
      </c>
      <c r="D26" s="13" t="n">
        <v>12</v>
      </c>
      <c r="E26" s="13" t="n">
        <v>2</v>
      </c>
      <c r="F26" s="14" t="n">
        <f aca="false">$E26</f>
        <v>2</v>
      </c>
      <c r="G26" s="15" t="n">
        <f aca="false">$E26</f>
        <v>2</v>
      </c>
      <c r="H26" s="14" t="n">
        <f aca="false">$E26</f>
        <v>2</v>
      </c>
      <c r="I26" s="16" t="n">
        <f aca="false">$E26</f>
        <v>2</v>
      </c>
      <c r="J26" s="16" t="n">
        <v>15</v>
      </c>
      <c r="K26" s="16" t="n">
        <v>24</v>
      </c>
      <c r="L26" s="17" t="n">
        <f aca="false">$D26</f>
        <v>12</v>
      </c>
      <c r="M26" s="28" t="n">
        <v>12</v>
      </c>
      <c r="N26" s="28" t="n">
        <v>2</v>
      </c>
      <c r="O26" s="19" t="s">
        <v>357</v>
      </c>
      <c r="P26" s="19" t="s">
        <v>190</v>
      </c>
    </row>
    <row r="27" customFormat="false" ht="15" hidden="false" customHeight="false" outlineLevel="0" collapsed="false">
      <c r="B27" s="12" t="s">
        <v>204</v>
      </c>
      <c r="C27" s="12" t="s">
        <v>354</v>
      </c>
      <c r="D27" s="13" t="n">
        <v>1</v>
      </c>
      <c r="E27" s="13" t="n">
        <v>3</v>
      </c>
      <c r="F27" s="14" t="n">
        <f aca="false">$E27</f>
        <v>3</v>
      </c>
      <c r="G27" s="15" t="n">
        <f aca="false">$E27</f>
        <v>3</v>
      </c>
      <c r="H27" s="14" t="n">
        <f aca="false">$E27</f>
        <v>3</v>
      </c>
      <c r="I27" s="16" t="n">
        <f aca="false">$E27</f>
        <v>3</v>
      </c>
      <c r="J27" s="16" t="n">
        <v>15</v>
      </c>
      <c r="K27" s="16" t="n">
        <v>25</v>
      </c>
      <c r="L27" s="17" t="n">
        <f aca="false">$D27</f>
        <v>1</v>
      </c>
      <c r="M27" s="18" t="n">
        <v>1</v>
      </c>
      <c r="N27" s="18" t="n">
        <v>3</v>
      </c>
      <c r="O27" s="19" t="s">
        <v>358</v>
      </c>
      <c r="P27" s="19" t="s">
        <v>190</v>
      </c>
    </row>
    <row r="28" customFormat="false" ht="15" hidden="false" customHeight="false" outlineLevel="0" collapsed="false">
      <c r="B28" s="12" t="s">
        <v>204</v>
      </c>
      <c r="C28" s="12" t="s">
        <v>356</v>
      </c>
      <c r="D28" s="13" t="n">
        <v>2</v>
      </c>
      <c r="E28" s="13" t="n">
        <v>3</v>
      </c>
      <c r="F28" s="14" t="n">
        <f aca="false">$E28</f>
        <v>3</v>
      </c>
      <c r="G28" s="15" t="n">
        <f aca="false">$E28</f>
        <v>3</v>
      </c>
      <c r="H28" s="14" t="n">
        <f aca="false">$E28</f>
        <v>3</v>
      </c>
      <c r="I28" s="16" t="n">
        <f aca="false">$E28</f>
        <v>3</v>
      </c>
      <c r="J28" s="16" t="n">
        <v>15</v>
      </c>
      <c r="K28" s="16" t="n">
        <v>26</v>
      </c>
      <c r="L28" s="17" t="n">
        <f aca="false">$D28</f>
        <v>2</v>
      </c>
      <c r="M28" s="18" t="n">
        <v>1</v>
      </c>
      <c r="N28" s="18" t="n">
        <v>4</v>
      </c>
      <c r="O28" s="19" t="s">
        <v>359</v>
      </c>
      <c r="P28" s="19" t="s">
        <v>190</v>
      </c>
    </row>
    <row r="29" customFormat="false" ht="15" hidden="false" customHeight="false" outlineLevel="0" collapsed="false">
      <c r="B29" s="12" t="s">
        <v>206</v>
      </c>
      <c r="C29" s="12" t="s">
        <v>354</v>
      </c>
      <c r="D29" s="13" t="n">
        <v>3</v>
      </c>
      <c r="E29" s="13" t="n">
        <v>3</v>
      </c>
      <c r="F29" s="14" t="n">
        <f aca="false">$E29</f>
        <v>3</v>
      </c>
      <c r="G29" s="15" t="n">
        <f aca="false">$E29</f>
        <v>3</v>
      </c>
      <c r="H29" s="14" t="n">
        <f aca="false">$E29</f>
        <v>3</v>
      </c>
      <c r="I29" s="16" t="n">
        <f aca="false">$E29</f>
        <v>3</v>
      </c>
      <c r="J29" s="16" t="n">
        <v>15</v>
      </c>
      <c r="K29" s="16" t="n">
        <v>27</v>
      </c>
      <c r="L29" s="17" t="n">
        <f aca="false">$D29</f>
        <v>3</v>
      </c>
      <c r="M29" s="18" t="n">
        <v>2</v>
      </c>
      <c r="N29" s="18" t="n">
        <v>3</v>
      </c>
      <c r="O29" s="19" t="s">
        <v>358</v>
      </c>
      <c r="P29" s="19" t="s">
        <v>190</v>
      </c>
    </row>
    <row r="30" customFormat="false" ht="15" hidden="false" customHeight="false" outlineLevel="0" collapsed="false">
      <c r="B30" s="12" t="s">
        <v>206</v>
      </c>
      <c r="C30" s="12" t="s">
        <v>356</v>
      </c>
      <c r="D30" s="13" t="n">
        <v>4</v>
      </c>
      <c r="E30" s="13" t="n">
        <v>3</v>
      </c>
      <c r="F30" s="14" t="n">
        <f aca="false">$E30</f>
        <v>3</v>
      </c>
      <c r="G30" s="15" t="n">
        <f aca="false">$E30</f>
        <v>3</v>
      </c>
      <c r="H30" s="14" t="n">
        <f aca="false">$E30</f>
        <v>3</v>
      </c>
      <c r="I30" s="16" t="n">
        <f aca="false">$E30</f>
        <v>3</v>
      </c>
      <c r="J30" s="16" t="n">
        <v>15</v>
      </c>
      <c r="K30" s="16" t="n">
        <v>28</v>
      </c>
      <c r="L30" s="17" t="n">
        <f aca="false">$D30</f>
        <v>4</v>
      </c>
      <c r="M30" s="18" t="n">
        <v>2</v>
      </c>
      <c r="N30" s="18" t="n">
        <v>4</v>
      </c>
      <c r="O30" s="19" t="s">
        <v>359</v>
      </c>
      <c r="P30" s="19" t="s">
        <v>190</v>
      </c>
    </row>
    <row r="31" customFormat="false" ht="15" hidden="false" customHeight="false" outlineLevel="0" collapsed="false">
      <c r="B31" s="12" t="s">
        <v>207</v>
      </c>
      <c r="C31" s="12" t="s">
        <v>354</v>
      </c>
      <c r="D31" s="13" t="n">
        <v>5</v>
      </c>
      <c r="E31" s="13" t="n">
        <v>3</v>
      </c>
      <c r="F31" s="14" t="n">
        <f aca="false">$E31</f>
        <v>3</v>
      </c>
      <c r="G31" s="15" t="n">
        <f aca="false">$E31</f>
        <v>3</v>
      </c>
      <c r="H31" s="14" t="n">
        <f aca="false">$E31</f>
        <v>3</v>
      </c>
      <c r="I31" s="16" t="n">
        <f aca="false">$E31</f>
        <v>3</v>
      </c>
      <c r="J31" s="16" t="n">
        <v>15</v>
      </c>
      <c r="K31" s="16" t="n">
        <v>29</v>
      </c>
      <c r="L31" s="17" t="n">
        <f aca="false">$D31</f>
        <v>5</v>
      </c>
      <c r="M31" s="18" t="n">
        <v>3</v>
      </c>
      <c r="N31" s="18" t="n">
        <v>3</v>
      </c>
      <c r="O31" s="19" t="s">
        <v>358</v>
      </c>
      <c r="P31" s="19" t="s">
        <v>190</v>
      </c>
    </row>
    <row r="32" customFormat="false" ht="15" hidden="false" customHeight="false" outlineLevel="0" collapsed="false">
      <c r="B32" s="12" t="s">
        <v>207</v>
      </c>
      <c r="C32" s="12" t="s">
        <v>356</v>
      </c>
      <c r="D32" s="13" t="n">
        <v>6</v>
      </c>
      <c r="E32" s="13" t="n">
        <v>3</v>
      </c>
      <c r="F32" s="14" t="n">
        <f aca="false">$E32</f>
        <v>3</v>
      </c>
      <c r="G32" s="15" t="n">
        <f aca="false">$E32</f>
        <v>3</v>
      </c>
      <c r="H32" s="14" t="n">
        <f aca="false">$E32</f>
        <v>3</v>
      </c>
      <c r="I32" s="16" t="n">
        <f aca="false">$E32</f>
        <v>3</v>
      </c>
      <c r="J32" s="16" t="n">
        <v>15</v>
      </c>
      <c r="K32" s="16" t="n">
        <v>30</v>
      </c>
      <c r="L32" s="17" t="n">
        <f aca="false">$D32</f>
        <v>6</v>
      </c>
      <c r="M32" s="18" t="n">
        <v>3</v>
      </c>
      <c r="N32" s="18" t="n">
        <v>4</v>
      </c>
      <c r="O32" s="19" t="s">
        <v>359</v>
      </c>
      <c r="P32" s="19" t="s">
        <v>190</v>
      </c>
    </row>
    <row r="33" s="1" customFormat="true" ht="15" hidden="false" customHeight="false" outlineLevel="0" collapsed="false">
      <c r="B33" s="12" t="s">
        <v>208</v>
      </c>
      <c r="C33" s="12" t="s">
        <v>354</v>
      </c>
      <c r="D33" s="13" t="n">
        <v>7</v>
      </c>
      <c r="E33" s="13" t="n">
        <v>3</v>
      </c>
      <c r="F33" s="14" t="n">
        <f aca="false">$E33</f>
        <v>3</v>
      </c>
      <c r="G33" s="15" t="n">
        <f aca="false">$E33</f>
        <v>3</v>
      </c>
      <c r="H33" s="14" t="n">
        <f aca="false">$E33</f>
        <v>3</v>
      </c>
      <c r="I33" s="16" t="n">
        <f aca="false">$E33</f>
        <v>3</v>
      </c>
      <c r="J33" s="16" t="n">
        <v>15</v>
      </c>
      <c r="K33" s="16" t="n">
        <v>31</v>
      </c>
      <c r="L33" s="17" t="n">
        <f aca="false">$D33</f>
        <v>7</v>
      </c>
      <c r="M33" s="18" t="n">
        <v>4</v>
      </c>
      <c r="N33" s="18" t="n">
        <v>3</v>
      </c>
      <c r="O33" s="19" t="s">
        <v>358</v>
      </c>
      <c r="P33" s="19" t="s">
        <v>190</v>
      </c>
    </row>
    <row r="34" s="1" customFormat="true" ht="15" hidden="false" customHeight="false" outlineLevel="0" collapsed="false">
      <c r="B34" s="12" t="s">
        <v>208</v>
      </c>
      <c r="C34" s="12" t="s">
        <v>356</v>
      </c>
      <c r="D34" s="13" t="n">
        <v>8</v>
      </c>
      <c r="E34" s="13" t="n">
        <v>3</v>
      </c>
      <c r="F34" s="14" t="n">
        <f aca="false">$E34</f>
        <v>3</v>
      </c>
      <c r="G34" s="15" t="n">
        <f aca="false">$E34</f>
        <v>3</v>
      </c>
      <c r="H34" s="14" t="n">
        <f aca="false">$E34</f>
        <v>3</v>
      </c>
      <c r="I34" s="16" t="n">
        <f aca="false">$E34</f>
        <v>3</v>
      </c>
      <c r="J34" s="16" t="n">
        <v>15</v>
      </c>
      <c r="K34" s="16" t="n">
        <v>32</v>
      </c>
      <c r="L34" s="17" t="n">
        <f aca="false">$D34</f>
        <v>8</v>
      </c>
      <c r="M34" s="18" t="n">
        <v>4</v>
      </c>
      <c r="N34" s="18" t="n">
        <v>4</v>
      </c>
      <c r="O34" s="19" t="s">
        <v>359</v>
      </c>
      <c r="P34" s="19" t="s">
        <v>190</v>
      </c>
    </row>
    <row r="35" s="1" customFormat="true" ht="15" hidden="false" customHeight="false" outlineLevel="0" collapsed="false">
      <c r="B35" s="12" t="s">
        <v>209</v>
      </c>
      <c r="C35" s="12" t="s">
        <v>354</v>
      </c>
      <c r="D35" s="13" t="n">
        <v>9</v>
      </c>
      <c r="E35" s="13" t="n">
        <v>3</v>
      </c>
      <c r="F35" s="14" t="n">
        <f aca="false">$E35</f>
        <v>3</v>
      </c>
      <c r="G35" s="15" t="n">
        <f aca="false">$E35</f>
        <v>3</v>
      </c>
      <c r="H35" s="14" t="n">
        <f aca="false">$E35</f>
        <v>3</v>
      </c>
      <c r="I35" s="16" t="n">
        <f aca="false">$E35</f>
        <v>3</v>
      </c>
      <c r="J35" s="16" t="n">
        <v>15</v>
      </c>
      <c r="K35" s="16" t="n">
        <v>33</v>
      </c>
      <c r="L35" s="17" t="n">
        <f aca="false">$D35</f>
        <v>9</v>
      </c>
      <c r="M35" s="18" t="n">
        <v>5</v>
      </c>
      <c r="N35" s="18" t="n">
        <v>3</v>
      </c>
      <c r="O35" s="19" t="s">
        <v>358</v>
      </c>
      <c r="P35" s="19" t="s">
        <v>190</v>
      </c>
    </row>
    <row r="36" s="1" customFormat="true" ht="15" hidden="false" customHeight="false" outlineLevel="0" collapsed="false">
      <c r="B36" s="12" t="s">
        <v>209</v>
      </c>
      <c r="C36" s="12" t="s">
        <v>356</v>
      </c>
      <c r="D36" s="13" t="n">
        <v>10</v>
      </c>
      <c r="E36" s="13" t="n">
        <v>3</v>
      </c>
      <c r="F36" s="14" t="n">
        <f aca="false">$E36</f>
        <v>3</v>
      </c>
      <c r="G36" s="15" t="n">
        <f aca="false">$E36</f>
        <v>3</v>
      </c>
      <c r="H36" s="14" t="n">
        <f aca="false">$E36</f>
        <v>3</v>
      </c>
      <c r="I36" s="16" t="n">
        <f aca="false">$E36</f>
        <v>3</v>
      </c>
      <c r="J36" s="16" t="n">
        <v>15</v>
      </c>
      <c r="K36" s="16" t="n">
        <v>34</v>
      </c>
      <c r="L36" s="17" t="n">
        <f aca="false">$D36</f>
        <v>10</v>
      </c>
      <c r="M36" s="18" t="n">
        <v>5</v>
      </c>
      <c r="N36" s="18" t="n">
        <v>4</v>
      </c>
      <c r="O36" s="19" t="s">
        <v>359</v>
      </c>
      <c r="P36" s="19" t="s">
        <v>190</v>
      </c>
    </row>
    <row r="37" s="1" customFormat="true" ht="15" hidden="false" customHeight="false" outlineLevel="0" collapsed="false">
      <c r="B37" s="12" t="s">
        <v>211</v>
      </c>
      <c r="C37" s="12" t="s">
        <v>354</v>
      </c>
      <c r="D37" s="13" t="n">
        <v>11</v>
      </c>
      <c r="E37" s="13" t="n">
        <v>3</v>
      </c>
      <c r="F37" s="14" t="n">
        <f aca="false">$E37</f>
        <v>3</v>
      </c>
      <c r="G37" s="15" t="n">
        <f aca="false">$E37</f>
        <v>3</v>
      </c>
      <c r="H37" s="14" t="n">
        <f aca="false">$E37</f>
        <v>3</v>
      </c>
      <c r="I37" s="16" t="n">
        <f aca="false">$E37</f>
        <v>3</v>
      </c>
      <c r="J37" s="16" t="n">
        <v>15</v>
      </c>
      <c r="K37" s="16" t="n">
        <v>35</v>
      </c>
      <c r="L37" s="17" t="n">
        <f aca="false">$D37</f>
        <v>11</v>
      </c>
      <c r="M37" s="18" t="n">
        <v>6</v>
      </c>
      <c r="N37" s="18" t="n">
        <v>3</v>
      </c>
      <c r="O37" s="19" t="s">
        <v>358</v>
      </c>
      <c r="P37" s="19" t="s">
        <v>190</v>
      </c>
    </row>
    <row r="38" s="1" customFormat="true" ht="15" hidden="false" customHeight="false" outlineLevel="0" collapsed="false">
      <c r="B38" s="12" t="s">
        <v>211</v>
      </c>
      <c r="C38" s="12" t="s">
        <v>356</v>
      </c>
      <c r="D38" s="13" t="n">
        <v>12</v>
      </c>
      <c r="E38" s="13" t="n">
        <v>3</v>
      </c>
      <c r="F38" s="14" t="n">
        <f aca="false">$E38</f>
        <v>3</v>
      </c>
      <c r="G38" s="15" t="n">
        <f aca="false">$E38</f>
        <v>3</v>
      </c>
      <c r="H38" s="14" t="n">
        <f aca="false">$E38</f>
        <v>3</v>
      </c>
      <c r="I38" s="16" t="n">
        <f aca="false">$E38</f>
        <v>3</v>
      </c>
      <c r="J38" s="16" t="n">
        <v>15</v>
      </c>
      <c r="K38" s="16" t="n">
        <v>36</v>
      </c>
      <c r="L38" s="17" t="n">
        <f aca="false">$D38</f>
        <v>12</v>
      </c>
      <c r="M38" s="18" t="n">
        <v>6</v>
      </c>
      <c r="N38" s="18" t="n">
        <v>4</v>
      </c>
      <c r="O38" s="19" t="s">
        <v>359</v>
      </c>
      <c r="P38" s="19" t="s">
        <v>190</v>
      </c>
    </row>
    <row r="39" s="1" customFormat="true" ht="15" hidden="false" customHeight="false" outlineLevel="0" collapsed="false">
      <c r="B39" s="12" t="s">
        <v>212</v>
      </c>
      <c r="C39" s="12" t="s">
        <v>354</v>
      </c>
      <c r="D39" s="13" t="n">
        <v>1</v>
      </c>
      <c r="E39" s="13" t="n">
        <v>4</v>
      </c>
      <c r="F39" s="14" t="n">
        <f aca="false">$E39</f>
        <v>4</v>
      </c>
      <c r="G39" s="15" t="n">
        <f aca="false">$E39</f>
        <v>4</v>
      </c>
      <c r="H39" s="14" t="n">
        <f aca="false">$E39</f>
        <v>4</v>
      </c>
      <c r="I39" s="16" t="n">
        <f aca="false">$E39</f>
        <v>4</v>
      </c>
      <c r="J39" s="16" t="n">
        <v>15</v>
      </c>
      <c r="K39" s="16" t="n">
        <v>37</v>
      </c>
      <c r="L39" s="17" t="n">
        <f aca="false">$D39</f>
        <v>1</v>
      </c>
      <c r="M39" s="18" t="n">
        <v>7</v>
      </c>
      <c r="N39" s="18" t="n">
        <v>3</v>
      </c>
      <c r="O39" s="19" t="s">
        <v>358</v>
      </c>
      <c r="P39" s="19" t="s">
        <v>190</v>
      </c>
    </row>
    <row r="40" s="1" customFormat="true" ht="15" hidden="false" customHeight="false" outlineLevel="0" collapsed="false">
      <c r="B40" s="12" t="s">
        <v>212</v>
      </c>
      <c r="C40" s="12" t="s">
        <v>356</v>
      </c>
      <c r="D40" s="13" t="n">
        <v>2</v>
      </c>
      <c r="E40" s="13" t="n">
        <v>4</v>
      </c>
      <c r="F40" s="14" t="n">
        <f aca="false">$E40</f>
        <v>4</v>
      </c>
      <c r="G40" s="15" t="n">
        <f aca="false">$E40</f>
        <v>4</v>
      </c>
      <c r="H40" s="14" t="n">
        <f aca="false">$E40</f>
        <v>4</v>
      </c>
      <c r="I40" s="16" t="n">
        <f aca="false">$E40</f>
        <v>4</v>
      </c>
      <c r="J40" s="16" t="n">
        <v>15</v>
      </c>
      <c r="K40" s="16" t="n">
        <v>38</v>
      </c>
      <c r="L40" s="17" t="n">
        <f aca="false">$D40</f>
        <v>2</v>
      </c>
      <c r="M40" s="18" t="n">
        <v>7</v>
      </c>
      <c r="N40" s="18" t="n">
        <v>4</v>
      </c>
      <c r="O40" s="19" t="s">
        <v>359</v>
      </c>
      <c r="P40" s="19" t="s">
        <v>190</v>
      </c>
    </row>
    <row r="41" s="1" customFormat="true" ht="15" hidden="false" customHeight="false" outlineLevel="0" collapsed="false">
      <c r="B41" s="12" t="s">
        <v>213</v>
      </c>
      <c r="C41" s="12" t="s">
        <v>354</v>
      </c>
      <c r="D41" s="13" t="n">
        <v>3</v>
      </c>
      <c r="E41" s="13" t="n">
        <v>4</v>
      </c>
      <c r="F41" s="14" t="n">
        <f aca="false">$E41</f>
        <v>4</v>
      </c>
      <c r="G41" s="15" t="n">
        <f aca="false">$E41</f>
        <v>4</v>
      </c>
      <c r="H41" s="14" t="n">
        <f aca="false">$E41</f>
        <v>4</v>
      </c>
      <c r="I41" s="16" t="n">
        <f aca="false">$E41</f>
        <v>4</v>
      </c>
      <c r="J41" s="16" t="n">
        <v>15</v>
      </c>
      <c r="K41" s="16" t="n">
        <v>39</v>
      </c>
      <c r="L41" s="17" t="n">
        <f aca="false">$D41</f>
        <v>3</v>
      </c>
      <c r="M41" s="18" t="n">
        <v>8</v>
      </c>
      <c r="N41" s="18" t="n">
        <v>3</v>
      </c>
      <c r="O41" s="19" t="s">
        <v>358</v>
      </c>
      <c r="P41" s="19" t="s">
        <v>190</v>
      </c>
    </row>
    <row r="42" s="1" customFormat="true" ht="15" hidden="false" customHeight="false" outlineLevel="0" collapsed="false">
      <c r="B42" s="12" t="s">
        <v>213</v>
      </c>
      <c r="C42" s="12" t="s">
        <v>356</v>
      </c>
      <c r="D42" s="13" t="n">
        <v>4</v>
      </c>
      <c r="E42" s="13" t="n">
        <v>4</v>
      </c>
      <c r="F42" s="14" t="n">
        <f aca="false">$E42</f>
        <v>4</v>
      </c>
      <c r="G42" s="15" t="n">
        <f aca="false">$E42</f>
        <v>4</v>
      </c>
      <c r="H42" s="14" t="n">
        <f aca="false">$E42</f>
        <v>4</v>
      </c>
      <c r="I42" s="16" t="n">
        <f aca="false">$E42</f>
        <v>4</v>
      </c>
      <c r="J42" s="16" t="n">
        <v>15</v>
      </c>
      <c r="K42" s="16" t="n">
        <v>40</v>
      </c>
      <c r="L42" s="17" t="n">
        <f aca="false">$D42</f>
        <v>4</v>
      </c>
      <c r="M42" s="18" t="n">
        <v>8</v>
      </c>
      <c r="N42" s="18" t="n">
        <v>4</v>
      </c>
      <c r="O42" s="19" t="s">
        <v>359</v>
      </c>
      <c r="P42" s="19" t="s">
        <v>190</v>
      </c>
    </row>
    <row r="43" s="1" customFormat="true" ht="15" hidden="false" customHeight="false" outlineLevel="0" collapsed="false">
      <c r="B43" s="12" t="s">
        <v>214</v>
      </c>
      <c r="C43" s="12" t="s">
        <v>354</v>
      </c>
      <c r="D43" s="13" t="n">
        <v>5</v>
      </c>
      <c r="E43" s="13" t="n">
        <v>4</v>
      </c>
      <c r="F43" s="14" t="n">
        <f aca="false">$E43</f>
        <v>4</v>
      </c>
      <c r="G43" s="15" t="n">
        <f aca="false">$E43</f>
        <v>4</v>
      </c>
      <c r="H43" s="14" t="n">
        <f aca="false">$E43</f>
        <v>4</v>
      </c>
      <c r="I43" s="16" t="n">
        <f aca="false">$E43</f>
        <v>4</v>
      </c>
      <c r="J43" s="16" t="n">
        <v>15</v>
      </c>
      <c r="K43" s="16" t="n">
        <v>41</v>
      </c>
      <c r="L43" s="17" t="n">
        <f aca="false">$D43</f>
        <v>5</v>
      </c>
      <c r="M43" s="18" t="n">
        <v>9</v>
      </c>
      <c r="N43" s="18" t="n">
        <v>3</v>
      </c>
      <c r="O43" s="19" t="s">
        <v>358</v>
      </c>
      <c r="P43" s="19" t="s">
        <v>190</v>
      </c>
    </row>
    <row r="44" s="1" customFormat="true" ht="15" hidden="false" customHeight="false" outlineLevel="0" collapsed="false">
      <c r="B44" s="12" t="s">
        <v>214</v>
      </c>
      <c r="C44" s="12" t="s">
        <v>356</v>
      </c>
      <c r="D44" s="13" t="n">
        <v>6</v>
      </c>
      <c r="E44" s="13" t="n">
        <v>4</v>
      </c>
      <c r="F44" s="14" t="n">
        <f aca="false">$E44</f>
        <v>4</v>
      </c>
      <c r="G44" s="15" t="n">
        <f aca="false">$E44</f>
        <v>4</v>
      </c>
      <c r="H44" s="14" t="n">
        <f aca="false">$E44</f>
        <v>4</v>
      </c>
      <c r="I44" s="16" t="n">
        <f aca="false">$E44</f>
        <v>4</v>
      </c>
      <c r="J44" s="16" t="n">
        <v>15</v>
      </c>
      <c r="K44" s="16" t="n">
        <v>42</v>
      </c>
      <c r="L44" s="17" t="n">
        <f aca="false">$D44</f>
        <v>6</v>
      </c>
      <c r="M44" s="18" t="n">
        <v>9</v>
      </c>
      <c r="N44" s="18" t="n">
        <v>4</v>
      </c>
      <c r="O44" s="19" t="s">
        <v>359</v>
      </c>
      <c r="P44" s="19" t="s">
        <v>190</v>
      </c>
    </row>
    <row r="45" s="1" customFormat="true" ht="15" hidden="false" customHeight="false" outlineLevel="0" collapsed="false">
      <c r="B45" s="12" t="s">
        <v>216</v>
      </c>
      <c r="C45" s="12" t="s">
        <v>354</v>
      </c>
      <c r="D45" s="13" t="n">
        <v>7</v>
      </c>
      <c r="E45" s="13" t="n">
        <v>4</v>
      </c>
      <c r="F45" s="14" t="n">
        <f aca="false">$E45</f>
        <v>4</v>
      </c>
      <c r="G45" s="15" t="n">
        <f aca="false">$E45</f>
        <v>4</v>
      </c>
      <c r="H45" s="14" t="n">
        <f aca="false">$E45</f>
        <v>4</v>
      </c>
      <c r="I45" s="16" t="n">
        <f aca="false">$E45</f>
        <v>4</v>
      </c>
      <c r="J45" s="16" t="n">
        <v>15</v>
      </c>
      <c r="K45" s="16" t="n">
        <v>43</v>
      </c>
      <c r="L45" s="17" t="n">
        <f aca="false">$D45</f>
        <v>7</v>
      </c>
      <c r="M45" s="18" t="n">
        <v>10</v>
      </c>
      <c r="N45" s="18" t="n">
        <v>3</v>
      </c>
      <c r="O45" s="19" t="s">
        <v>358</v>
      </c>
      <c r="P45" s="19" t="s">
        <v>190</v>
      </c>
    </row>
    <row r="46" s="1" customFormat="true" ht="15" hidden="false" customHeight="false" outlineLevel="0" collapsed="false">
      <c r="B46" s="12" t="s">
        <v>216</v>
      </c>
      <c r="C46" s="12" t="s">
        <v>356</v>
      </c>
      <c r="D46" s="13" t="n">
        <v>8</v>
      </c>
      <c r="E46" s="13" t="n">
        <v>4</v>
      </c>
      <c r="F46" s="14" t="n">
        <f aca="false">$E46</f>
        <v>4</v>
      </c>
      <c r="G46" s="15" t="n">
        <f aca="false">$E46</f>
        <v>4</v>
      </c>
      <c r="H46" s="14" t="n">
        <f aca="false">$E46</f>
        <v>4</v>
      </c>
      <c r="I46" s="16" t="n">
        <f aca="false">$E46</f>
        <v>4</v>
      </c>
      <c r="J46" s="16" t="n">
        <v>15</v>
      </c>
      <c r="K46" s="16" t="n">
        <v>44</v>
      </c>
      <c r="L46" s="17" t="n">
        <f aca="false">$D46</f>
        <v>8</v>
      </c>
      <c r="M46" s="18" t="n">
        <v>10</v>
      </c>
      <c r="N46" s="18" t="n">
        <v>4</v>
      </c>
      <c r="O46" s="19" t="s">
        <v>359</v>
      </c>
      <c r="P46" s="19" t="s">
        <v>190</v>
      </c>
    </row>
    <row r="47" s="1" customFormat="true" ht="15" hidden="false" customHeight="false" outlineLevel="0" collapsed="false">
      <c r="B47" s="12" t="s">
        <v>217</v>
      </c>
      <c r="C47" s="12" t="s">
        <v>354</v>
      </c>
      <c r="D47" s="13" t="n">
        <v>9</v>
      </c>
      <c r="E47" s="13" t="n">
        <v>4</v>
      </c>
      <c r="F47" s="14" t="n">
        <f aca="false">$E47</f>
        <v>4</v>
      </c>
      <c r="G47" s="15" t="n">
        <f aca="false">$E47</f>
        <v>4</v>
      </c>
      <c r="H47" s="14" t="n">
        <f aca="false">$E47</f>
        <v>4</v>
      </c>
      <c r="I47" s="16" t="n">
        <f aca="false">$E47</f>
        <v>4</v>
      </c>
      <c r="J47" s="16" t="n">
        <v>15</v>
      </c>
      <c r="K47" s="16" t="n">
        <v>45</v>
      </c>
      <c r="L47" s="17" t="n">
        <f aca="false">$D47</f>
        <v>9</v>
      </c>
      <c r="M47" s="18" t="n">
        <v>11</v>
      </c>
      <c r="N47" s="18" t="n">
        <v>3</v>
      </c>
      <c r="O47" s="19" t="s">
        <v>358</v>
      </c>
      <c r="P47" s="19" t="s">
        <v>190</v>
      </c>
    </row>
    <row r="48" s="1" customFormat="true" ht="15" hidden="false" customHeight="false" outlineLevel="0" collapsed="false">
      <c r="B48" s="12" t="s">
        <v>217</v>
      </c>
      <c r="C48" s="12" t="s">
        <v>356</v>
      </c>
      <c r="D48" s="13" t="n">
        <v>10</v>
      </c>
      <c r="E48" s="13" t="n">
        <v>4</v>
      </c>
      <c r="F48" s="14" t="n">
        <f aca="false">$E48</f>
        <v>4</v>
      </c>
      <c r="G48" s="15" t="n">
        <f aca="false">$E48</f>
        <v>4</v>
      </c>
      <c r="H48" s="14" t="n">
        <f aca="false">$E48</f>
        <v>4</v>
      </c>
      <c r="I48" s="16" t="n">
        <f aca="false">$E48</f>
        <v>4</v>
      </c>
      <c r="J48" s="16" t="n">
        <v>15</v>
      </c>
      <c r="K48" s="16" t="n">
        <v>46</v>
      </c>
      <c r="L48" s="17" t="n">
        <f aca="false">$D48</f>
        <v>10</v>
      </c>
      <c r="M48" s="18" t="n">
        <v>11</v>
      </c>
      <c r="N48" s="18" t="n">
        <v>4</v>
      </c>
      <c r="O48" s="19" t="s">
        <v>359</v>
      </c>
      <c r="P48" s="19" t="s">
        <v>190</v>
      </c>
    </row>
    <row r="49" s="1" customFormat="true" ht="15" hidden="false" customHeight="false" outlineLevel="0" collapsed="false">
      <c r="B49" s="12" t="s">
        <v>218</v>
      </c>
      <c r="C49" s="12" t="s">
        <v>354</v>
      </c>
      <c r="D49" s="13" t="n">
        <v>11</v>
      </c>
      <c r="E49" s="13" t="n">
        <v>4</v>
      </c>
      <c r="F49" s="14" t="n">
        <f aca="false">$E49</f>
        <v>4</v>
      </c>
      <c r="G49" s="15" t="n">
        <f aca="false">$E49</f>
        <v>4</v>
      </c>
      <c r="H49" s="14" t="n">
        <f aca="false">$E49</f>
        <v>4</v>
      </c>
      <c r="I49" s="16" t="n">
        <f aca="false">$E49</f>
        <v>4</v>
      </c>
      <c r="J49" s="16" t="n">
        <v>15</v>
      </c>
      <c r="K49" s="16" t="n">
        <v>47</v>
      </c>
      <c r="L49" s="17" t="n">
        <f aca="false">$D49</f>
        <v>11</v>
      </c>
      <c r="M49" s="18" t="n">
        <v>12</v>
      </c>
      <c r="N49" s="18" t="n">
        <v>3</v>
      </c>
      <c r="O49" s="19" t="s">
        <v>358</v>
      </c>
      <c r="P49" s="19" t="s">
        <v>190</v>
      </c>
    </row>
    <row r="50" s="33" customFormat="true" ht="15" hidden="false" customHeight="false" outlineLevel="0" collapsed="false">
      <c r="A50" s="21"/>
      <c r="B50" s="22" t="s">
        <v>218</v>
      </c>
      <c r="C50" s="22" t="s">
        <v>356</v>
      </c>
      <c r="D50" s="13" t="n">
        <v>12</v>
      </c>
      <c r="E50" s="13" t="n">
        <v>4</v>
      </c>
      <c r="F50" s="14" t="n">
        <f aca="false">$E50</f>
        <v>4</v>
      </c>
      <c r="G50" s="15" t="n">
        <f aca="false">$E50</f>
        <v>4</v>
      </c>
      <c r="H50" s="14" t="n">
        <f aca="false">$E50</f>
        <v>4</v>
      </c>
      <c r="I50" s="16" t="n">
        <f aca="false">$E50</f>
        <v>4</v>
      </c>
      <c r="J50" s="16" t="n">
        <v>15</v>
      </c>
      <c r="K50" s="16" t="n">
        <v>48</v>
      </c>
      <c r="L50" s="17" t="n">
        <f aca="false">$D50</f>
        <v>12</v>
      </c>
      <c r="M50" s="28" t="n">
        <v>12</v>
      </c>
      <c r="N50" s="28" t="n">
        <v>4</v>
      </c>
      <c r="O50" s="19" t="s">
        <v>359</v>
      </c>
      <c r="P50" s="19" t="s">
        <v>190</v>
      </c>
    </row>
    <row r="51" customFormat="false" ht="15" hidden="false" customHeight="false" outlineLevel="0" collapsed="false">
      <c r="B51" s="12" t="s">
        <v>219</v>
      </c>
      <c r="C51" s="12" t="s">
        <v>354</v>
      </c>
      <c r="D51" s="13" t="n">
        <v>1</v>
      </c>
      <c r="E51" s="13" t="n">
        <v>5</v>
      </c>
      <c r="F51" s="14" t="n">
        <f aca="false">$E51</f>
        <v>5</v>
      </c>
      <c r="G51" s="15" t="n">
        <f aca="false">$E51</f>
        <v>5</v>
      </c>
      <c r="H51" s="14" t="n">
        <f aca="false">$E51</f>
        <v>5</v>
      </c>
      <c r="I51" s="16" t="n">
        <f aca="false">$E51</f>
        <v>5</v>
      </c>
      <c r="J51" s="16" t="n">
        <v>15</v>
      </c>
      <c r="K51" s="16" t="n">
        <v>49</v>
      </c>
      <c r="L51" s="17" t="n">
        <f aca="false">$D51</f>
        <v>1</v>
      </c>
      <c r="M51" s="18" t="n">
        <v>1</v>
      </c>
      <c r="N51" s="18" t="n">
        <v>5</v>
      </c>
      <c r="O51" s="19" t="s">
        <v>360</v>
      </c>
      <c r="P51" s="19" t="s">
        <v>190</v>
      </c>
    </row>
    <row r="52" customFormat="false" ht="15" hidden="false" customHeight="false" outlineLevel="0" collapsed="false">
      <c r="B52" s="12" t="s">
        <v>219</v>
      </c>
      <c r="C52" s="12" t="s">
        <v>356</v>
      </c>
      <c r="D52" s="13" t="n">
        <v>2</v>
      </c>
      <c r="E52" s="13" t="n">
        <v>5</v>
      </c>
      <c r="F52" s="14" t="n">
        <f aca="false">$E52</f>
        <v>5</v>
      </c>
      <c r="G52" s="15" t="n">
        <f aca="false">$E52</f>
        <v>5</v>
      </c>
      <c r="H52" s="14" t="n">
        <f aca="false">$E52</f>
        <v>5</v>
      </c>
      <c r="I52" s="16" t="n">
        <f aca="false">$E52</f>
        <v>5</v>
      </c>
      <c r="J52" s="16" t="n">
        <v>15</v>
      </c>
      <c r="K52" s="16" t="n">
        <v>50</v>
      </c>
      <c r="L52" s="17" t="n">
        <f aca="false">$D52</f>
        <v>2</v>
      </c>
      <c r="M52" s="18" t="n">
        <v>1</v>
      </c>
      <c r="N52" s="18" t="n">
        <v>6</v>
      </c>
      <c r="O52" s="19" t="s">
        <v>361</v>
      </c>
      <c r="P52" s="19" t="s">
        <v>190</v>
      </c>
    </row>
    <row r="53" customFormat="false" ht="15" hidden="false" customHeight="false" outlineLevel="0" collapsed="false">
      <c r="B53" s="12" t="s">
        <v>221</v>
      </c>
      <c r="C53" s="12" t="s">
        <v>354</v>
      </c>
      <c r="D53" s="13" t="n">
        <v>3</v>
      </c>
      <c r="E53" s="13" t="n">
        <v>5</v>
      </c>
      <c r="F53" s="14" t="n">
        <f aca="false">$E53</f>
        <v>5</v>
      </c>
      <c r="G53" s="15" t="n">
        <f aca="false">$E53</f>
        <v>5</v>
      </c>
      <c r="H53" s="14" t="n">
        <f aca="false">$E53</f>
        <v>5</v>
      </c>
      <c r="I53" s="16" t="n">
        <f aca="false">$E53</f>
        <v>5</v>
      </c>
      <c r="J53" s="16" t="n">
        <v>15</v>
      </c>
      <c r="K53" s="16" t="n">
        <v>51</v>
      </c>
      <c r="L53" s="17" t="n">
        <f aca="false">$D53</f>
        <v>3</v>
      </c>
      <c r="M53" s="18" t="n">
        <v>2</v>
      </c>
      <c r="N53" s="18" t="n">
        <v>5</v>
      </c>
      <c r="O53" s="19" t="s">
        <v>360</v>
      </c>
      <c r="P53" s="19" t="s">
        <v>190</v>
      </c>
    </row>
    <row r="54" customFormat="false" ht="15" hidden="false" customHeight="false" outlineLevel="0" collapsed="false">
      <c r="B54" s="12" t="s">
        <v>221</v>
      </c>
      <c r="C54" s="12" t="s">
        <v>356</v>
      </c>
      <c r="D54" s="13" t="n">
        <v>4</v>
      </c>
      <c r="E54" s="13" t="n">
        <v>5</v>
      </c>
      <c r="F54" s="14" t="n">
        <f aca="false">$E54</f>
        <v>5</v>
      </c>
      <c r="G54" s="15" t="n">
        <f aca="false">$E54</f>
        <v>5</v>
      </c>
      <c r="H54" s="14" t="n">
        <f aca="false">$E54</f>
        <v>5</v>
      </c>
      <c r="I54" s="16" t="n">
        <f aca="false">$E54</f>
        <v>5</v>
      </c>
      <c r="J54" s="16" t="n">
        <v>15</v>
      </c>
      <c r="K54" s="16" t="n">
        <v>52</v>
      </c>
      <c r="L54" s="17" t="n">
        <f aca="false">$D54</f>
        <v>4</v>
      </c>
      <c r="M54" s="18" t="n">
        <v>2</v>
      </c>
      <c r="N54" s="18" t="n">
        <v>6</v>
      </c>
      <c r="O54" s="19" t="s">
        <v>361</v>
      </c>
      <c r="P54" s="19" t="s">
        <v>190</v>
      </c>
    </row>
    <row r="55" customFormat="false" ht="15" hidden="false" customHeight="false" outlineLevel="0" collapsed="false">
      <c r="B55" s="12" t="s">
        <v>222</v>
      </c>
      <c r="C55" s="12" t="s">
        <v>354</v>
      </c>
      <c r="D55" s="13" t="n">
        <v>5</v>
      </c>
      <c r="E55" s="13" t="n">
        <v>5</v>
      </c>
      <c r="F55" s="14" t="n">
        <f aca="false">$E55</f>
        <v>5</v>
      </c>
      <c r="G55" s="15" t="n">
        <f aca="false">$E55</f>
        <v>5</v>
      </c>
      <c r="H55" s="14" t="n">
        <f aca="false">$E55</f>
        <v>5</v>
      </c>
      <c r="I55" s="16" t="n">
        <f aca="false">$E55</f>
        <v>5</v>
      </c>
      <c r="J55" s="16" t="n">
        <v>15</v>
      </c>
      <c r="K55" s="16" t="n">
        <v>53</v>
      </c>
      <c r="L55" s="17" t="n">
        <f aca="false">$D55</f>
        <v>5</v>
      </c>
      <c r="M55" s="18" t="n">
        <v>3</v>
      </c>
      <c r="N55" s="18" t="n">
        <v>5</v>
      </c>
      <c r="O55" s="19" t="s">
        <v>360</v>
      </c>
      <c r="P55" s="19" t="s">
        <v>190</v>
      </c>
    </row>
    <row r="56" customFormat="false" ht="15" hidden="false" customHeight="false" outlineLevel="0" collapsed="false">
      <c r="B56" s="12" t="s">
        <v>222</v>
      </c>
      <c r="C56" s="12" t="s">
        <v>356</v>
      </c>
      <c r="D56" s="13" t="n">
        <v>6</v>
      </c>
      <c r="E56" s="13" t="n">
        <v>5</v>
      </c>
      <c r="F56" s="14" t="n">
        <f aca="false">$E56</f>
        <v>5</v>
      </c>
      <c r="G56" s="15" t="n">
        <f aca="false">$E56</f>
        <v>5</v>
      </c>
      <c r="H56" s="14" t="n">
        <f aca="false">$E56</f>
        <v>5</v>
      </c>
      <c r="I56" s="16" t="n">
        <f aca="false">$E56</f>
        <v>5</v>
      </c>
      <c r="J56" s="16" t="n">
        <v>15</v>
      </c>
      <c r="K56" s="16" t="n">
        <v>54</v>
      </c>
      <c r="L56" s="17" t="n">
        <f aca="false">$D56</f>
        <v>6</v>
      </c>
      <c r="M56" s="18" t="n">
        <v>3</v>
      </c>
      <c r="N56" s="18" t="n">
        <v>6</v>
      </c>
      <c r="O56" s="19" t="s">
        <v>361</v>
      </c>
      <c r="P56" s="19" t="s">
        <v>190</v>
      </c>
    </row>
    <row r="57" s="1" customFormat="true" ht="15" hidden="false" customHeight="false" outlineLevel="0" collapsed="false">
      <c r="B57" s="12" t="s">
        <v>223</v>
      </c>
      <c r="C57" s="12" t="s">
        <v>354</v>
      </c>
      <c r="D57" s="13" t="n">
        <v>7</v>
      </c>
      <c r="E57" s="13" t="n">
        <v>5</v>
      </c>
      <c r="F57" s="14" t="n">
        <f aca="false">$E57</f>
        <v>5</v>
      </c>
      <c r="G57" s="15" t="n">
        <f aca="false">$E57</f>
        <v>5</v>
      </c>
      <c r="H57" s="14" t="n">
        <f aca="false">$E57</f>
        <v>5</v>
      </c>
      <c r="I57" s="16" t="n">
        <f aca="false">$E57</f>
        <v>5</v>
      </c>
      <c r="J57" s="16" t="n">
        <v>15</v>
      </c>
      <c r="K57" s="16" t="n">
        <v>55</v>
      </c>
      <c r="L57" s="17" t="n">
        <f aca="false">$D57</f>
        <v>7</v>
      </c>
      <c r="M57" s="18" t="n">
        <v>4</v>
      </c>
      <c r="N57" s="18" t="n">
        <v>5</v>
      </c>
      <c r="O57" s="19" t="s">
        <v>360</v>
      </c>
      <c r="P57" s="19" t="s">
        <v>190</v>
      </c>
    </row>
    <row r="58" s="1" customFormat="true" ht="15" hidden="false" customHeight="false" outlineLevel="0" collapsed="false">
      <c r="B58" s="12" t="s">
        <v>223</v>
      </c>
      <c r="C58" s="12" t="s">
        <v>356</v>
      </c>
      <c r="D58" s="13" t="n">
        <v>8</v>
      </c>
      <c r="E58" s="13" t="n">
        <v>5</v>
      </c>
      <c r="F58" s="14" t="n">
        <f aca="false">$E58</f>
        <v>5</v>
      </c>
      <c r="G58" s="15" t="n">
        <f aca="false">$E58</f>
        <v>5</v>
      </c>
      <c r="H58" s="14" t="n">
        <f aca="false">$E58</f>
        <v>5</v>
      </c>
      <c r="I58" s="16" t="n">
        <f aca="false">$E58</f>
        <v>5</v>
      </c>
      <c r="J58" s="16" t="n">
        <v>15</v>
      </c>
      <c r="K58" s="16" t="n">
        <v>56</v>
      </c>
      <c r="L58" s="17" t="n">
        <f aca="false">$D58</f>
        <v>8</v>
      </c>
      <c r="M58" s="18" t="n">
        <v>4</v>
      </c>
      <c r="N58" s="18" t="n">
        <v>6</v>
      </c>
      <c r="O58" s="19" t="s">
        <v>361</v>
      </c>
      <c r="P58" s="19" t="s">
        <v>190</v>
      </c>
    </row>
    <row r="59" s="1" customFormat="true" ht="15" hidden="false" customHeight="false" outlineLevel="0" collapsed="false">
      <c r="B59" s="12" t="s">
        <v>224</v>
      </c>
      <c r="C59" s="12" t="s">
        <v>354</v>
      </c>
      <c r="D59" s="13" t="n">
        <v>9</v>
      </c>
      <c r="E59" s="13" t="n">
        <v>5</v>
      </c>
      <c r="F59" s="14" t="n">
        <f aca="false">$E59</f>
        <v>5</v>
      </c>
      <c r="G59" s="15" t="n">
        <f aca="false">$E59</f>
        <v>5</v>
      </c>
      <c r="H59" s="14" t="n">
        <f aca="false">$E59</f>
        <v>5</v>
      </c>
      <c r="I59" s="16" t="n">
        <f aca="false">$E59</f>
        <v>5</v>
      </c>
      <c r="J59" s="16" t="n">
        <v>15</v>
      </c>
      <c r="K59" s="16" t="n">
        <v>57</v>
      </c>
      <c r="L59" s="17" t="n">
        <f aca="false">$D59</f>
        <v>9</v>
      </c>
      <c r="M59" s="18" t="n">
        <v>5</v>
      </c>
      <c r="N59" s="18" t="n">
        <v>5</v>
      </c>
      <c r="O59" s="19" t="s">
        <v>360</v>
      </c>
      <c r="P59" s="19" t="s">
        <v>190</v>
      </c>
    </row>
    <row r="60" s="1" customFormat="true" ht="15" hidden="false" customHeight="false" outlineLevel="0" collapsed="false">
      <c r="B60" s="12" t="s">
        <v>224</v>
      </c>
      <c r="C60" s="12" t="s">
        <v>356</v>
      </c>
      <c r="D60" s="13" t="n">
        <v>10</v>
      </c>
      <c r="E60" s="13" t="n">
        <v>5</v>
      </c>
      <c r="F60" s="14" t="n">
        <f aca="false">$E60</f>
        <v>5</v>
      </c>
      <c r="G60" s="15" t="n">
        <f aca="false">$E60</f>
        <v>5</v>
      </c>
      <c r="H60" s="14" t="n">
        <f aca="false">$E60</f>
        <v>5</v>
      </c>
      <c r="I60" s="16" t="n">
        <f aca="false">$E60</f>
        <v>5</v>
      </c>
      <c r="J60" s="16" t="n">
        <v>15</v>
      </c>
      <c r="K60" s="16" t="n">
        <v>58</v>
      </c>
      <c r="L60" s="17" t="n">
        <f aca="false">$D60</f>
        <v>10</v>
      </c>
      <c r="M60" s="18" t="n">
        <v>5</v>
      </c>
      <c r="N60" s="18" t="n">
        <v>6</v>
      </c>
      <c r="O60" s="19" t="s">
        <v>361</v>
      </c>
      <c r="P60" s="19" t="s">
        <v>190</v>
      </c>
    </row>
    <row r="61" s="1" customFormat="true" ht="15" hidden="false" customHeight="false" outlineLevel="0" collapsed="false">
      <c r="B61" s="12" t="s">
        <v>226</v>
      </c>
      <c r="C61" s="12" t="s">
        <v>354</v>
      </c>
      <c r="D61" s="13" t="n">
        <v>11</v>
      </c>
      <c r="E61" s="13" t="n">
        <v>5</v>
      </c>
      <c r="F61" s="14" t="n">
        <f aca="false">$E61</f>
        <v>5</v>
      </c>
      <c r="G61" s="15" t="n">
        <f aca="false">$E61</f>
        <v>5</v>
      </c>
      <c r="H61" s="14" t="n">
        <f aca="false">$E61</f>
        <v>5</v>
      </c>
      <c r="I61" s="16" t="n">
        <f aca="false">$E61</f>
        <v>5</v>
      </c>
      <c r="J61" s="16" t="n">
        <v>15</v>
      </c>
      <c r="K61" s="16" t="n">
        <v>59</v>
      </c>
      <c r="L61" s="17" t="n">
        <f aca="false">$D61</f>
        <v>11</v>
      </c>
      <c r="M61" s="18" t="n">
        <v>6</v>
      </c>
      <c r="N61" s="18" t="n">
        <v>5</v>
      </c>
      <c r="O61" s="19" t="s">
        <v>360</v>
      </c>
      <c r="P61" s="19" t="s">
        <v>190</v>
      </c>
    </row>
    <row r="62" s="1" customFormat="true" ht="15" hidden="false" customHeight="false" outlineLevel="0" collapsed="false">
      <c r="B62" s="12" t="s">
        <v>226</v>
      </c>
      <c r="C62" s="12" t="s">
        <v>356</v>
      </c>
      <c r="D62" s="13" t="n">
        <v>12</v>
      </c>
      <c r="E62" s="13" t="n">
        <v>5</v>
      </c>
      <c r="F62" s="14" t="n">
        <f aca="false">$E62</f>
        <v>5</v>
      </c>
      <c r="G62" s="15" t="n">
        <f aca="false">$E62</f>
        <v>5</v>
      </c>
      <c r="H62" s="14" t="n">
        <f aca="false">$E62</f>
        <v>5</v>
      </c>
      <c r="I62" s="16" t="n">
        <f aca="false">$E62</f>
        <v>5</v>
      </c>
      <c r="J62" s="16" t="n">
        <v>15</v>
      </c>
      <c r="K62" s="16" t="n">
        <v>60</v>
      </c>
      <c r="L62" s="17" t="n">
        <f aca="false">$D62</f>
        <v>12</v>
      </c>
      <c r="M62" s="18" t="n">
        <v>6</v>
      </c>
      <c r="N62" s="18" t="n">
        <v>6</v>
      </c>
      <c r="O62" s="19" t="s">
        <v>361</v>
      </c>
      <c r="P62" s="19" t="s">
        <v>190</v>
      </c>
    </row>
    <row r="63" s="1" customFormat="true" ht="15" hidden="false" customHeight="false" outlineLevel="0" collapsed="false">
      <c r="B63" s="12" t="s">
        <v>227</v>
      </c>
      <c r="C63" s="12" t="s">
        <v>354</v>
      </c>
      <c r="D63" s="13" t="n">
        <v>1</v>
      </c>
      <c r="E63" s="13" t="n">
        <v>6</v>
      </c>
      <c r="F63" s="14" t="n">
        <f aca="false">$E63</f>
        <v>6</v>
      </c>
      <c r="G63" s="15" t="n">
        <f aca="false">$E63</f>
        <v>6</v>
      </c>
      <c r="H63" s="14" t="n">
        <f aca="false">$E63</f>
        <v>6</v>
      </c>
      <c r="I63" s="16" t="n">
        <f aca="false">$E63</f>
        <v>6</v>
      </c>
      <c r="J63" s="16" t="n">
        <v>15</v>
      </c>
      <c r="K63" s="16" t="n">
        <v>61</v>
      </c>
      <c r="L63" s="17" t="n">
        <f aca="false">$D63</f>
        <v>1</v>
      </c>
      <c r="M63" s="18" t="n">
        <v>7</v>
      </c>
      <c r="N63" s="18" t="n">
        <v>5</v>
      </c>
      <c r="O63" s="19" t="s">
        <v>360</v>
      </c>
      <c r="P63" s="19" t="s">
        <v>190</v>
      </c>
    </row>
    <row r="64" s="1" customFormat="true" ht="15" hidden="false" customHeight="false" outlineLevel="0" collapsed="false">
      <c r="B64" s="12" t="s">
        <v>227</v>
      </c>
      <c r="C64" s="12" t="s">
        <v>356</v>
      </c>
      <c r="D64" s="13" t="n">
        <v>2</v>
      </c>
      <c r="E64" s="13" t="n">
        <v>6</v>
      </c>
      <c r="F64" s="14" t="n">
        <f aca="false">$E64</f>
        <v>6</v>
      </c>
      <c r="G64" s="15" t="n">
        <f aca="false">$E64</f>
        <v>6</v>
      </c>
      <c r="H64" s="14" t="n">
        <f aca="false">$E64</f>
        <v>6</v>
      </c>
      <c r="I64" s="16" t="n">
        <f aca="false">$E64</f>
        <v>6</v>
      </c>
      <c r="J64" s="16" t="n">
        <v>15</v>
      </c>
      <c r="K64" s="16" t="n">
        <v>62</v>
      </c>
      <c r="L64" s="17" t="n">
        <f aca="false">$D64</f>
        <v>2</v>
      </c>
      <c r="M64" s="18" t="n">
        <v>7</v>
      </c>
      <c r="N64" s="18" t="n">
        <v>6</v>
      </c>
      <c r="O64" s="19" t="s">
        <v>361</v>
      </c>
      <c r="P64" s="19" t="s">
        <v>190</v>
      </c>
    </row>
    <row r="65" s="1" customFormat="true" ht="15" hidden="false" customHeight="false" outlineLevel="0" collapsed="false">
      <c r="B65" s="12" t="s">
        <v>228</v>
      </c>
      <c r="C65" s="12" t="s">
        <v>354</v>
      </c>
      <c r="D65" s="13" t="n">
        <v>3</v>
      </c>
      <c r="E65" s="13" t="n">
        <v>6</v>
      </c>
      <c r="F65" s="14" t="n">
        <f aca="false">$E65</f>
        <v>6</v>
      </c>
      <c r="G65" s="15" t="n">
        <f aca="false">$E65</f>
        <v>6</v>
      </c>
      <c r="H65" s="14" t="n">
        <f aca="false">$E65</f>
        <v>6</v>
      </c>
      <c r="I65" s="16" t="n">
        <f aca="false">$E65</f>
        <v>6</v>
      </c>
      <c r="J65" s="16" t="n">
        <v>15</v>
      </c>
      <c r="K65" s="16" t="n">
        <v>63</v>
      </c>
      <c r="L65" s="17" t="n">
        <f aca="false">$D65</f>
        <v>3</v>
      </c>
      <c r="M65" s="18" t="n">
        <v>8</v>
      </c>
      <c r="N65" s="18" t="n">
        <v>5</v>
      </c>
      <c r="O65" s="19" t="s">
        <v>360</v>
      </c>
      <c r="P65" s="19" t="s">
        <v>190</v>
      </c>
    </row>
    <row r="66" s="1" customFormat="true" ht="15" hidden="false" customHeight="false" outlineLevel="0" collapsed="false">
      <c r="B66" s="12" t="s">
        <v>228</v>
      </c>
      <c r="C66" s="12" t="s">
        <v>356</v>
      </c>
      <c r="D66" s="13" t="n">
        <v>4</v>
      </c>
      <c r="E66" s="13" t="n">
        <v>6</v>
      </c>
      <c r="F66" s="14" t="n">
        <f aca="false">$E66</f>
        <v>6</v>
      </c>
      <c r="G66" s="15" t="n">
        <f aca="false">$E66</f>
        <v>6</v>
      </c>
      <c r="H66" s="14" t="n">
        <f aca="false">$E66</f>
        <v>6</v>
      </c>
      <c r="I66" s="16" t="n">
        <f aca="false">$E66</f>
        <v>6</v>
      </c>
      <c r="J66" s="16" t="n">
        <v>15</v>
      </c>
      <c r="K66" s="16" t="n">
        <v>64</v>
      </c>
      <c r="L66" s="17" t="n">
        <f aca="false">$D66</f>
        <v>4</v>
      </c>
      <c r="M66" s="18" t="n">
        <v>8</v>
      </c>
      <c r="N66" s="18" t="n">
        <v>6</v>
      </c>
      <c r="O66" s="19" t="s">
        <v>361</v>
      </c>
      <c r="P66" s="19" t="s">
        <v>190</v>
      </c>
    </row>
    <row r="67" s="1" customFormat="true" ht="15" hidden="false" customHeight="false" outlineLevel="0" collapsed="false">
      <c r="B67" s="12" t="s">
        <v>229</v>
      </c>
      <c r="C67" s="12" t="s">
        <v>354</v>
      </c>
      <c r="D67" s="13" t="n">
        <v>5</v>
      </c>
      <c r="E67" s="13" t="n">
        <v>6</v>
      </c>
      <c r="F67" s="14" t="n">
        <f aca="false">$E67</f>
        <v>6</v>
      </c>
      <c r="G67" s="15" t="n">
        <f aca="false">$E67</f>
        <v>6</v>
      </c>
      <c r="H67" s="14" t="n">
        <f aca="false">$E67</f>
        <v>6</v>
      </c>
      <c r="I67" s="16" t="n">
        <f aca="false">$E67</f>
        <v>6</v>
      </c>
      <c r="J67" s="16" t="n">
        <v>15</v>
      </c>
      <c r="K67" s="16" t="n">
        <v>65</v>
      </c>
      <c r="L67" s="17" t="n">
        <f aca="false">$D67</f>
        <v>5</v>
      </c>
      <c r="M67" s="18" t="n">
        <v>9</v>
      </c>
      <c r="N67" s="18" t="n">
        <v>5</v>
      </c>
      <c r="O67" s="19" t="s">
        <v>360</v>
      </c>
      <c r="P67" s="19" t="s">
        <v>190</v>
      </c>
    </row>
    <row r="68" s="1" customFormat="true" ht="15" hidden="false" customHeight="false" outlineLevel="0" collapsed="false">
      <c r="B68" s="12" t="s">
        <v>229</v>
      </c>
      <c r="C68" s="12" t="s">
        <v>356</v>
      </c>
      <c r="D68" s="13" t="n">
        <v>6</v>
      </c>
      <c r="E68" s="13" t="n">
        <v>6</v>
      </c>
      <c r="F68" s="14" t="n">
        <f aca="false">$E68</f>
        <v>6</v>
      </c>
      <c r="G68" s="15" t="n">
        <f aca="false">$E68</f>
        <v>6</v>
      </c>
      <c r="H68" s="14" t="n">
        <f aca="false">$E68</f>
        <v>6</v>
      </c>
      <c r="I68" s="16" t="n">
        <f aca="false">$E68</f>
        <v>6</v>
      </c>
      <c r="J68" s="16" t="n">
        <v>15</v>
      </c>
      <c r="K68" s="16" t="n">
        <v>66</v>
      </c>
      <c r="L68" s="17" t="n">
        <f aca="false">$D68</f>
        <v>6</v>
      </c>
      <c r="M68" s="18" t="n">
        <v>9</v>
      </c>
      <c r="N68" s="18" t="n">
        <v>6</v>
      </c>
      <c r="O68" s="19" t="s">
        <v>361</v>
      </c>
      <c r="P68" s="19" t="s">
        <v>190</v>
      </c>
    </row>
    <row r="69" s="1" customFormat="true" ht="15" hidden="false" customHeight="false" outlineLevel="0" collapsed="false">
      <c r="B69" s="12" t="s">
        <v>231</v>
      </c>
      <c r="C69" s="12" t="s">
        <v>354</v>
      </c>
      <c r="D69" s="13" t="n">
        <v>7</v>
      </c>
      <c r="E69" s="13" t="n">
        <v>6</v>
      </c>
      <c r="F69" s="14" t="n">
        <f aca="false">$E69</f>
        <v>6</v>
      </c>
      <c r="G69" s="15" t="n">
        <f aca="false">$E69</f>
        <v>6</v>
      </c>
      <c r="H69" s="14" t="n">
        <f aca="false">$E69</f>
        <v>6</v>
      </c>
      <c r="I69" s="16" t="n">
        <f aca="false">$E69</f>
        <v>6</v>
      </c>
      <c r="J69" s="16" t="n">
        <v>15</v>
      </c>
      <c r="K69" s="16" t="n">
        <v>67</v>
      </c>
      <c r="L69" s="17" t="n">
        <f aca="false">$D69</f>
        <v>7</v>
      </c>
      <c r="M69" s="18" t="n">
        <v>10</v>
      </c>
      <c r="N69" s="18" t="n">
        <v>5</v>
      </c>
      <c r="O69" s="19" t="s">
        <v>360</v>
      </c>
      <c r="P69" s="19" t="s">
        <v>190</v>
      </c>
    </row>
    <row r="70" s="1" customFormat="true" ht="15" hidden="false" customHeight="false" outlineLevel="0" collapsed="false">
      <c r="B70" s="12" t="s">
        <v>231</v>
      </c>
      <c r="C70" s="12" t="s">
        <v>356</v>
      </c>
      <c r="D70" s="13" t="n">
        <v>8</v>
      </c>
      <c r="E70" s="13" t="n">
        <v>6</v>
      </c>
      <c r="F70" s="14" t="n">
        <f aca="false">$E70</f>
        <v>6</v>
      </c>
      <c r="G70" s="15" t="n">
        <f aca="false">$E70</f>
        <v>6</v>
      </c>
      <c r="H70" s="14" t="n">
        <f aca="false">$E70</f>
        <v>6</v>
      </c>
      <c r="I70" s="16" t="n">
        <f aca="false">$E70</f>
        <v>6</v>
      </c>
      <c r="J70" s="16" t="n">
        <v>15</v>
      </c>
      <c r="K70" s="16" t="n">
        <v>68</v>
      </c>
      <c r="L70" s="17" t="n">
        <f aca="false">$D70</f>
        <v>8</v>
      </c>
      <c r="M70" s="18" t="n">
        <v>10</v>
      </c>
      <c r="N70" s="18" t="n">
        <v>6</v>
      </c>
      <c r="O70" s="19" t="s">
        <v>361</v>
      </c>
      <c r="P70" s="19" t="s">
        <v>190</v>
      </c>
    </row>
    <row r="71" s="1" customFormat="true" ht="15" hidden="false" customHeight="false" outlineLevel="0" collapsed="false">
      <c r="B71" s="12" t="s">
        <v>232</v>
      </c>
      <c r="C71" s="12" t="s">
        <v>354</v>
      </c>
      <c r="D71" s="13" t="n">
        <v>9</v>
      </c>
      <c r="E71" s="13" t="n">
        <v>6</v>
      </c>
      <c r="F71" s="14" t="n">
        <f aca="false">$E71</f>
        <v>6</v>
      </c>
      <c r="G71" s="15" t="n">
        <f aca="false">$E71</f>
        <v>6</v>
      </c>
      <c r="H71" s="14" t="n">
        <f aca="false">$E71</f>
        <v>6</v>
      </c>
      <c r="I71" s="16" t="n">
        <f aca="false">$E71</f>
        <v>6</v>
      </c>
      <c r="J71" s="16" t="n">
        <v>15</v>
      </c>
      <c r="K71" s="16" t="n">
        <v>69</v>
      </c>
      <c r="L71" s="17" t="n">
        <f aca="false">$D71</f>
        <v>9</v>
      </c>
      <c r="M71" s="18" t="n">
        <v>11</v>
      </c>
      <c r="N71" s="18" t="n">
        <v>5</v>
      </c>
      <c r="O71" s="19" t="s">
        <v>360</v>
      </c>
      <c r="P71" s="19" t="s">
        <v>190</v>
      </c>
    </row>
    <row r="72" s="1" customFormat="true" ht="15" hidden="false" customHeight="false" outlineLevel="0" collapsed="false">
      <c r="B72" s="12" t="s">
        <v>232</v>
      </c>
      <c r="C72" s="12" t="s">
        <v>356</v>
      </c>
      <c r="D72" s="13" t="n">
        <v>10</v>
      </c>
      <c r="E72" s="13" t="n">
        <v>6</v>
      </c>
      <c r="F72" s="14" t="n">
        <f aca="false">$E72</f>
        <v>6</v>
      </c>
      <c r="G72" s="15" t="n">
        <f aca="false">$E72</f>
        <v>6</v>
      </c>
      <c r="H72" s="14" t="n">
        <f aca="false">$E72</f>
        <v>6</v>
      </c>
      <c r="I72" s="16" t="n">
        <f aca="false">$E72</f>
        <v>6</v>
      </c>
      <c r="J72" s="16" t="n">
        <v>15</v>
      </c>
      <c r="K72" s="16" t="n">
        <v>70</v>
      </c>
      <c r="L72" s="17" t="n">
        <f aca="false">$D72</f>
        <v>10</v>
      </c>
      <c r="M72" s="18" t="n">
        <v>11</v>
      </c>
      <c r="N72" s="18" t="n">
        <v>6</v>
      </c>
      <c r="O72" s="19" t="s">
        <v>361</v>
      </c>
      <c r="P72" s="19" t="s">
        <v>190</v>
      </c>
    </row>
    <row r="73" s="1" customFormat="true" ht="15" hidden="false" customHeight="false" outlineLevel="0" collapsed="false">
      <c r="B73" s="12" t="s">
        <v>233</v>
      </c>
      <c r="C73" s="12" t="s">
        <v>354</v>
      </c>
      <c r="D73" s="13" t="n">
        <v>11</v>
      </c>
      <c r="E73" s="13" t="n">
        <v>6</v>
      </c>
      <c r="F73" s="14" t="n">
        <f aca="false">$E73</f>
        <v>6</v>
      </c>
      <c r="G73" s="15" t="n">
        <f aca="false">$E73</f>
        <v>6</v>
      </c>
      <c r="H73" s="14" t="n">
        <f aca="false">$E73</f>
        <v>6</v>
      </c>
      <c r="I73" s="16" t="n">
        <f aca="false">$E73</f>
        <v>6</v>
      </c>
      <c r="J73" s="16" t="n">
        <v>15</v>
      </c>
      <c r="K73" s="16" t="n">
        <v>71</v>
      </c>
      <c r="L73" s="17" t="n">
        <f aca="false">$D73</f>
        <v>11</v>
      </c>
      <c r="M73" s="18" t="n">
        <v>12</v>
      </c>
      <c r="N73" s="18" t="n">
        <v>5</v>
      </c>
      <c r="O73" s="19" t="s">
        <v>360</v>
      </c>
      <c r="P73" s="19" t="s">
        <v>190</v>
      </c>
    </row>
    <row r="74" s="33" customFormat="true" ht="15" hidden="false" customHeight="false" outlineLevel="0" collapsed="false">
      <c r="A74" s="21"/>
      <c r="B74" s="22" t="s">
        <v>233</v>
      </c>
      <c r="C74" s="22" t="s">
        <v>356</v>
      </c>
      <c r="D74" s="13" t="n">
        <v>12</v>
      </c>
      <c r="E74" s="13" t="n">
        <v>6</v>
      </c>
      <c r="F74" s="14" t="n">
        <f aca="false">$E74</f>
        <v>6</v>
      </c>
      <c r="G74" s="15" t="n">
        <f aca="false">$E74</f>
        <v>6</v>
      </c>
      <c r="H74" s="14" t="n">
        <f aca="false">$E74</f>
        <v>6</v>
      </c>
      <c r="I74" s="16" t="n">
        <f aca="false">$E74</f>
        <v>6</v>
      </c>
      <c r="J74" s="16" t="n">
        <v>15</v>
      </c>
      <c r="K74" s="16" t="n">
        <v>72</v>
      </c>
      <c r="L74" s="17" t="n">
        <f aca="false">$D74</f>
        <v>12</v>
      </c>
      <c r="M74" s="28" t="n">
        <v>12</v>
      </c>
      <c r="N74" s="28" t="n">
        <v>6</v>
      </c>
      <c r="O74" s="19" t="s">
        <v>361</v>
      </c>
      <c r="P74" s="19" t="s">
        <v>190</v>
      </c>
    </row>
    <row r="75" customFormat="false" ht="15" hidden="false" customHeight="false" outlineLevel="0" collapsed="false">
      <c r="B75" s="12" t="s">
        <v>234</v>
      </c>
      <c r="C75" s="12" t="s">
        <v>354</v>
      </c>
      <c r="D75" s="13" t="n">
        <v>1</v>
      </c>
      <c r="E75" s="13" t="n">
        <v>7</v>
      </c>
      <c r="F75" s="14" t="n">
        <f aca="false">$E75</f>
        <v>7</v>
      </c>
      <c r="G75" s="15" t="n">
        <f aca="false">$E75</f>
        <v>7</v>
      </c>
      <c r="H75" s="14" t="n">
        <f aca="false">$E75</f>
        <v>7</v>
      </c>
      <c r="I75" s="16" t="n">
        <f aca="false">$E75</f>
        <v>7</v>
      </c>
      <c r="J75" s="16" t="n">
        <v>15</v>
      </c>
      <c r="K75" s="16" t="n">
        <v>73</v>
      </c>
      <c r="L75" s="17" t="n">
        <f aca="false">$D75</f>
        <v>1</v>
      </c>
      <c r="M75" s="18" t="n">
        <v>1</v>
      </c>
      <c r="N75" s="18" t="n">
        <v>7</v>
      </c>
      <c r="O75" s="19" t="s">
        <v>362</v>
      </c>
      <c r="P75" s="19" t="s">
        <v>190</v>
      </c>
    </row>
    <row r="76" customFormat="false" ht="15" hidden="false" customHeight="false" outlineLevel="0" collapsed="false">
      <c r="B76" s="12" t="s">
        <v>234</v>
      </c>
      <c r="C76" s="12" t="s">
        <v>356</v>
      </c>
      <c r="D76" s="13" t="n">
        <v>2</v>
      </c>
      <c r="E76" s="13" t="n">
        <v>7</v>
      </c>
      <c r="F76" s="14" t="n">
        <f aca="false">$E76</f>
        <v>7</v>
      </c>
      <c r="G76" s="15" t="n">
        <f aca="false">$E76</f>
        <v>7</v>
      </c>
      <c r="H76" s="14" t="n">
        <f aca="false">$E76</f>
        <v>7</v>
      </c>
      <c r="I76" s="16" t="n">
        <f aca="false">$E76</f>
        <v>7</v>
      </c>
      <c r="J76" s="16" t="n">
        <v>15</v>
      </c>
      <c r="K76" s="16" t="n">
        <v>74</v>
      </c>
      <c r="L76" s="17" t="n">
        <f aca="false">$D76</f>
        <v>2</v>
      </c>
      <c r="M76" s="18" t="n">
        <v>1</v>
      </c>
      <c r="N76" s="18" t="n">
        <v>8</v>
      </c>
      <c r="O76" s="19" t="s">
        <v>363</v>
      </c>
      <c r="P76" s="19" t="s">
        <v>190</v>
      </c>
    </row>
    <row r="77" customFormat="false" ht="15" hidden="false" customHeight="false" outlineLevel="0" collapsed="false">
      <c r="B77" s="12" t="s">
        <v>236</v>
      </c>
      <c r="C77" s="12" t="s">
        <v>354</v>
      </c>
      <c r="D77" s="13" t="n">
        <v>3</v>
      </c>
      <c r="E77" s="13" t="n">
        <v>7</v>
      </c>
      <c r="F77" s="14" t="n">
        <f aca="false">$E77</f>
        <v>7</v>
      </c>
      <c r="G77" s="15" t="n">
        <f aca="false">$E77</f>
        <v>7</v>
      </c>
      <c r="H77" s="14" t="n">
        <f aca="false">$E77</f>
        <v>7</v>
      </c>
      <c r="I77" s="16" t="n">
        <f aca="false">$E77</f>
        <v>7</v>
      </c>
      <c r="J77" s="16" t="n">
        <v>15</v>
      </c>
      <c r="K77" s="16" t="n">
        <v>75</v>
      </c>
      <c r="L77" s="17" t="n">
        <f aca="false">$D77</f>
        <v>3</v>
      </c>
      <c r="M77" s="18" t="n">
        <v>2</v>
      </c>
      <c r="N77" s="18" t="n">
        <v>7</v>
      </c>
      <c r="O77" s="19" t="s">
        <v>362</v>
      </c>
      <c r="P77" s="19" t="s">
        <v>190</v>
      </c>
    </row>
    <row r="78" customFormat="false" ht="15" hidden="false" customHeight="false" outlineLevel="0" collapsed="false">
      <c r="B78" s="12" t="s">
        <v>236</v>
      </c>
      <c r="C78" s="12" t="s">
        <v>356</v>
      </c>
      <c r="D78" s="13" t="n">
        <v>4</v>
      </c>
      <c r="E78" s="13" t="n">
        <v>7</v>
      </c>
      <c r="F78" s="14" t="n">
        <f aca="false">$E78</f>
        <v>7</v>
      </c>
      <c r="G78" s="15" t="n">
        <f aca="false">$E78</f>
        <v>7</v>
      </c>
      <c r="H78" s="14" t="n">
        <f aca="false">$E78</f>
        <v>7</v>
      </c>
      <c r="I78" s="16" t="n">
        <f aca="false">$E78</f>
        <v>7</v>
      </c>
      <c r="J78" s="16" t="n">
        <v>15</v>
      </c>
      <c r="K78" s="16" t="n">
        <v>76</v>
      </c>
      <c r="L78" s="17" t="n">
        <f aca="false">$D78</f>
        <v>4</v>
      </c>
      <c r="M78" s="18" t="n">
        <v>2</v>
      </c>
      <c r="N78" s="18" t="n">
        <v>8</v>
      </c>
      <c r="O78" s="19" t="s">
        <v>363</v>
      </c>
      <c r="P78" s="19" t="s">
        <v>190</v>
      </c>
    </row>
    <row r="79" customFormat="false" ht="15" hidden="false" customHeight="false" outlineLevel="0" collapsed="false">
      <c r="B79" s="12" t="s">
        <v>237</v>
      </c>
      <c r="C79" s="12" t="s">
        <v>354</v>
      </c>
      <c r="D79" s="13" t="n">
        <v>5</v>
      </c>
      <c r="E79" s="13" t="n">
        <v>7</v>
      </c>
      <c r="F79" s="14" t="n">
        <f aca="false">$E79</f>
        <v>7</v>
      </c>
      <c r="G79" s="15" t="n">
        <f aca="false">$E79</f>
        <v>7</v>
      </c>
      <c r="H79" s="14" t="n">
        <f aca="false">$E79</f>
        <v>7</v>
      </c>
      <c r="I79" s="16" t="n">
        <f aca="false">$E79</f>
        <v>7</v>
      </c>
      <c r="J79" s="16" t="n">
        <v>15</v>
      </c>
      <c r="K79" s="16" t="n">
        <v>77</v>
      </c>
      <c r="L79" s="17" t="n">
        <f aca="false">$D79</f>
        <v>5</v>
      </c>
      <c r="M79" s="18" t="n">
        <v>3</v>
      </c>
      <c r="N79" s="18" t="n">
        <v>7</v>
      </c>
      <c r="O79" s="19" t="s">
        <v>362</v>
      </c>
      <c r="P79" s="19" t="s">
        <v>190</v>
      </c>
    </row>
    <row r="80" customFormat="false" ht="15" hidden="false" customHeight="false" outlineLevel="0" collapsed="false">
      <c r="B80" s="12" t="s">
        <v>237</v>
      </c>
      <c r="C80" s="12" t="s">
        <v>356</v>
      </c>
      <c r="D80" s="13" t="n">
        <v>6</v>
      </c>
      <c r="E80" s="13" t="n">
        <v>7</v>
      </c>
      <c r="F80" s="14" t="n">
        <f aca="false">$E80</f>
        <v>7</v>
      </c>
      <c r="G80" s="15" t="n">
        <f aca="false">$E80</f>
        <v>7</v>
      </c>
      <c r="H80" s="14" t="n">
        <f aca="false">$E80</f>
        <v>7</v>
      </c>
      <c r="I80" s="16" t="n">
        <f aca="false">$E80</f>
        <v>7</v>
      </c>
      <c r="J80" s="16" t="n">
        <v>15</v>
      </c>
      <c r="K80" s="16" t="n">
        <v>78</v>
      </c>
      <c r="L80" s="17" t="n">
        <f aca="false">$D80</f>
        <v>6</v>
      </c>
      <c r="M80" s="18" t="n">
        <v>3</v>
      </c>
      <c r="N80" s="18" t="n">
        <v>8</v>
      </c>
      <c r="O80" s="19" t="s">
        <v>363</v>
      </c>
      <c r="P80" s="19" t="s">
        <v>190</v>
      </c>
    </row>
    <row r="81" s="1" customFormat="true" ht="15" hidden="false" customHeight="false" outlineLevel="0" collapsed="false">
      <c r="B81" s="12" t="s">
        <v>238</v>
      </c>
      <c r="C81" s="12" t="s">
        <v>354</v>
      </c>
      <c r="D81" s="13" t="n">
        <v>7</v>
      </c>
      <c r="E81" s="13" t="n">
        <v>7</v>
      </c>
      <c r="F81" s="14" t="n">
        <f aca="false">$E81</f>
        <v>7</v>
      </c>
      <c r="G81" s="15" t="n">
        <f aca="false">$E81</f>
        <v>7</v>
      </c>
      <c r="H81" s="14" t="n">
        <f aca="false">$E81</f>
        <v>7</v>
      </c>
      <c r="I81" s="16" t="n">
        <f aca="false">$E81</f>
        <v>7</v>
      </c>
      <c r="J81" s="16" t="n">
        <v>15</v>
      </c>
      <c r="K81" s="16" t="n">
        <v>79</v>
      </c>
      <c r="L81" s="17" t="n">
        <f aca="false">$D81</f>
        <v>7</v>
      </c>
      <c r="M81" s="18" t="n">
        <v>4</v>
      </c>
      <c r="N81" s="18" t="n">
        <v>7</v>
      </c>
      <c r="O81" s="19" t="s">
        <v>362</v>
      </c>
      <c r="P81" s="19" t="s">
        <v>190</v>
      </c>
    </row>
    <row r="82" s="1" customFormat="true" ht="15" hidden="false" customHeight="false" outlineLevel="0" collapsed="false">
      <c r="B82" s="12" t="s">
        <v>238</v>
      </c>
      <c r="C82" s="12" t="s">
        <v>356</v>
      </c>
      <c r="D82" s="13" t="n">
        <v>8</v>
      </c>
      <c r="E82" s="13" t="n">
        <v>7</v>
      </c>
      <c r="F82" s="14" t="n">
        <f aca="false">$E82</f>
        <v>7</v>
      </c>
      <c r="G82" s="15" t="n">
        <f aca="false">$E82</f>
        <v>7</v>
      </c>
      <c r="H82" s="14" t="n">
        <f aca="false">$E82</f>
        <v>7</v>
      </c>
      <c r="I82" s="16" t="n">
        <f aca="false">$E82</f>
        <v>7</v>
      </c>
      <c r="J82" s="16" t="n">
        <v>15</v>
      </c>
      <c r="K82" s="16" t="n">
        <v>80</v>
      </c>
      <c r="L82" s="17" t="n">
        <f aca="false">$D82</f>
        <v>8</v>
      </c>
      <c r="M82" s="18" t="n">
        <v>4</v>
      </c>
      <c r="N82" s="18" t="n">
        <v>8</v>
      </c>
      <c r="O82" s="19" t="s">
        <v>363</v>
      </c>
      <c r="P82" s="19" t="s">
        <v>190</v>
      </c>
    </row>
    <row r="83" s="1" customFormat="true" ht="15" hidden="false" customHeight="false" outlineLevel="0" collapsed="false">
      <c r="B83" s="12" t="s">
        <v>239</v>
      </c>
      <c r="C83" s="12" t="s">
        <v>354</v>
      </c>
      <c r="D83" s="13" t="n">
        <v>9</v>
      </c>
      <c r="E83" s="13" t="n">
        <v>7</v>
      </c>
      <c r="F83" s="14" t="n">
        <f aca="false">$E83</f>
        <v>7</v>
      </c>
      <c r="G83" s="15" t="n">
        <f aca="false">$E83</f>
        <v>7</v>
      </c>
      <c r="H83" s="14" t="n">
        <f aca="false">$E83</f>
        <v>7</v>
      </c>
      <c r="I83" s="16" t="n">
        <f aca="false">$E83</f>
        <v>7</v>
      </c>
      <c r="J83" s="16" t="n">
        <v>15</v>
      </c>
      <c r="K83" s="16" t="n">
        <v>81</v>
      </c>
      <c r="L83" s="17" t="n">
        <f aca="false">$D83</f>
        <v>9</v>
      </c>
      <c r="M83" s="18" t="n">
        <v>5</v>
      </c>
      <c r="N83" s="18" t="n">
        <v>7</v>
      </c>
      <c r="O83" s="19" t="s">
        <v>362</v>
      </c>
      <c r="P83" s="19" t="s">
        <v>190</v>
      </c>
    </row>
    <row r="84" s="1" customFormat="true" ht="15" hidden="false" customHeight="false" outlineLevel="0" collapsed="false">
      <c r="B84" s="12" t="s">
        <v>239</v>
      </c>
      <c r="C84" s="12" t="s">
        <v>356</v>
      </c>
      <c r="D84" s="13" t="n">
        <v>10</v>
      </c>
      <c r="E84" s="13" t="n">
        <v>7</v>
      </c>
      <c r="F84" s="14" t="n">
        <f aca="false">$E84</f>
        <v>7</v>
      </c>
      <c r="G84" s="15" t="n">
        <f aca="false">$E84</f>
        <v>7</v>
      </c>
      <c r="H84" s="14" t="n">
        <f aca="false">$E84</f>
        <v>7</v>
      </c>
      <c r="I84" s="16" t="n">
        <f aca="false">$E84</f>
        <v>7</v>
      </c>
      <c r="J84" s="16" t="n">
        <v>15</v>
      </c>
      <c r="K84" s="16" t="n">
        <v>82</v>
      </c>
      <c r="L84" s="17" t="n">
        <f aca="false">$D84</f>
        <v>10</v>
      </c>
      <c r="M84" s="18" t="n">
        <v>5</v>
      </c>
      <c r="N84" s="18" t="n">
        <v>8</v>
      </c>
      <c r="O84" s="19" t="s">
        <v>363</v>
      </c>
      <c r="P84" s="19" t="s">
        <v>190</v>
      </c>
    </row>
    <row r="85" s="1" customFormat="true" ht="15" hidden="false" customHeight="false" outlineLevel="0" collapsed="false">
      <c r="B85" s="12" t="s">
        <v>241</v>
      </c>
      <c r="C85" s="12" t="s">
        <v>354</v>
      </c>
      <c r="D85" s="13" t="n">
        <v>11</v>
      </c>
      <c r="E85" s="13" t="n">
        <v>7</v>
      </c>
      <c r="F85" s="14" t="n">
        <f aca="false">$E85</f>
        <v>7</v>
      </c>
      <c r="G85" s="15" t="n">
        <f aca="false">$E85</f>
        <v>7</v>
      </c>
      <c r="H85" s="14" t="n">
        <f aca="false">$E85</f>
        <v>7</v>
      </c>
      <c r="I85" s="16" t="n">
        <f aca="false">$E85</f>
        <v>7</v>
      </c>
      <c r="J85" s="16" t="n">
        <v>15</v>
      </c>
      <c r="K85" s="16" t="n">
        <v>83</v>
      </c>
      <c r="L85" s="17" t="n">
        <f aca="false">$D85</f>
        <v>11</v>
      </c>
      <c r="M85" s="18" t="n">
        <v>6</v>
      </c>
      <c r="N85" s="18" t="n">
        <v>7</v>
      </c>
      <c r="O85" s="19" t="s">
        <v>362</v>
      </c>
      <c r="P85" s="19" t="s">
        <v>190</v>
      </c>
    </row>
    <row r="86" s="1" customFormat="true" ht="15" hidden="false" customHeight="false" outlineLevel="0" collapsed="false">
      <c r="B86" s="12" t="s">
        <v>241</v>
      </c>
      <c r="C86" s="12" t="s">
        <v>356</v>
      </c>
      <c r="D86" s="13" t="n">
        <v>12</v>
      </c>
      <c r="E86" s="13" t="n">
        <v>7</v>
      </c>
      <c r="F86" s="14" t="n">
        <f aca="false">$E86</f>
        <v>7</v>
      </c>
      <c r="G86" s="15" t="n">
        <f aca="false">$E86</f>
        <v>7</v>
      </c>
      <c r="H86" s="14" t="n">
        <f aca="false">$E86</f>
        <v>7</v>
      </c>
      <c r="I86" s="16" t="n">
        <f aca="false">$E86</f>
        <v>7</v>
      </c>
      <c r="J86" s="16" t="n">
        <v>15</v>
      </c>
      <c r="K86" s="16" t="n">
        <v>84</v>
      </c>
      <c r="L86" s="17" t="n">
        <f aca="false">$D86</f>
        <v>12</v>
      </c>
      <c r="M86" s="18" t="n">
        <v>6</v>
      </c>
      <c r="N86" s="18" t="n">
        <v>8</v>
      </c>
      <c r="O86" s="19" t="s">
        <v>363</v>
      </c>
      <c r="P86" s="19" t="s">
        <v>190</v>
      </c>
    </row>
    <row r="87" s="1" customFormat="true" ht="15" hidden="false" customHeight="false" outlineLevel="0" collapsed="false">
      <c r="B87" s="12" t="s">
        <v>242</v>
      </c>
      <c r="C87" s="12" t="s">
        <v>354</v>
      </c>
      <c r="D87" s="13" t="n">
        <v>1</v>
      </c>
      <c r="E87" s="13" t="n">
        <v>8</v>
      </c>
      <c r="F87" s="14" t="n">
        <f aca="false">$E87</f>
        <v>8</v>
      </c>
      <c r="G87" s="15" t="n">
        <f aca="false">$E87</f>
        <v>8</v>
      </c>
      <c r="H87" s="14" t="n">
        <f aca="false">$E87</f>
        <v>8</v>
      </c>
      <c r="I87" s="16" t="n">
        <f aca="false">$E87</f>
        <v>8</v>
      </c>
      <c r="J87" s="16" t="n">
        <v>15</v>
      </c>
      <c r="K87" s="16" t="n">
        <v>85</v>
      </c>
      <c r="L87" s="17" t="n">
        <f aca="false">$D87</f>
        <v>1</v>
      </c>
      <c r="M87" s="18" t="n">
        <v>7</v>
      </c>
      <c r="N87" s="18" t="n">
        <v>7</v>
      </c>
      <c r="O87" s="19" t="s">
        <v>362</v>
      </c>
      <c r="P87" s="19" t="s">
        <v>190</v>
      </c>
    </row>
    <row r="88" s="1" customFormat="true" ht="15" hidden="false" customHeight="false" outlineLevel="0" collapsed="false">
      <c r="B88" s="12" t="s">
        <v>242</v>
      </c>
      <c r="C88" s="12" t="s">
        <v>356</v>
      </c>
      <c r="D88" s="13" t="n">
        <v>2</v>
      </c>
      <c r="E88" s="13" t="n">
        <v>8</v>
      </c>
      <c r="F88" s="14" t="n">
        <f aca="false">$E88</f>
        <v>8</v>
      </c>
      <c r="G88" s="15" t="n">
        <f aca="false">$E88</f>
        <v>8</v>
      </c>
      <c r="H88" s="14" t="n">
        <f aca="false">$E88</f>
        <v>8</v>
      </c>
      <c r="I88" s="16" t="n">
        <f aca="false">$E88</f>
        <v>8</v>
      </c>
      <c r="J88" s="16" t="n">
        <v>15</v>
      </c>
      <c r="K88" s="16" t="n">
        <v>86</v>
      </c>
      <c r="L88" s="17" t="n">
        <f aca="false">$D88</f>
        <v>2</v>
      </c>
      <c r="M88" s="18" t="n">
        <v>7</v>
      </c>
      <c r="N88" s="18" t="n">
        <v>8</v>
      </c>
      <c r="O88" s="19" t="s">
        <v>363</v>
      </c>
      <c r="P88" s="19" t="s">
        <v>190</v>
      </c>
    </row>
    <row r="89" s="1" customFormat="true" ht="15" hidden="false" customHeight="false" outlineLevel="0" collapsed="false">
      <c r="B89" s="12" t="s">
        <v>243</v>
      </c>
      <c r="C89" s="12" t="s">
        <v>354</v>
      </c>
      <c r="D89" s="13" t="n">
        <v>3</v>
      </c>
      <c r="E89" s="13" t="n">
        <v>8</v>
      </c>
      <c r="F89" s="14" t="n">
        <f aca="false">$E89</f>
        <v>8</v>
      </c>
      <c r="G89" s="15" t="n">
        <f aca="false">$E89</f>
        <v>8</v>
      </c>
      <c r="H89" s="14" t="n">
        <f aca="false">$E89</f>
        <v>8</v>
      </c>
      <c r="I89" s="16" t="n">
        <f aca="false">$E89</f>
        <v>8</v>
      </c>
      <c r="J89" s="16" t="n">
        <v>15</v>
      </c>
      <c r="K89" s="16" t="n">
        <v>87</v>
      </c>
      <c r="L89" s="17" t="n">
        <f aca="false">$D89</f>
        <v>3</v>
      </c>
      <c r="M89" s="18" t="n">
        <v>8</v>
      </c>
      <c r="N89" s="18" t="n">
        <v>7</v>
      </c>
      <c r="O89" s="19" t="s">
        <v>362</v>
      </c>
      <c r="P89" s="19" t="s">
        <v>190</v>
      </c>
    </row>
    <row r="90" s="1" customFormat="true" ht="15" hidden="false" customHeight="false" outlineLevel="0" collapsed="false">
      <c r="B90" s="12" t="s">
        <v>243</v>
      </c>
      <c r="C90" s="12" t="s">
        <v>356</v>
      </c>
      <c r="D90" s="13" t="n">
        <v>4</v>
      </c>
      <c r="E90" s="13" t="n">
        <v>8</v>
      </c>
      <c r="F90" s="14" t="n">
        <f aca="false">$E90</f>
        <v>8</v>
      </c>
      <c r="G90" s="15" t="n">
        <f aca="false">$E90</f>
        <v>8</v>
      </c>
      <c r="H90" s="14" t="n">
        <f aca="false">$E90</f>
        <v>8</v>
      </c>
      <c r="I90" s="16" t="n">
        <f aca="false">$E90</f>
        <v>8</v>
      </c>
      <c r="J90" s="16" t="n">
        <v>15</v>
      </c>
      <c r="K90" s="16" t="n">
        <v>88</v>
      </c>
      <c r="L90" s="17" t="n">
        <f aca="false">$D90</f>
        <v>4</v>
      </c>
      <c r="M90" s="18" t="n">
        <v>8</v>
      </c>
      <c r="N90" s="18" t="n">
        <v>8</v>
      </c>
      <c r="O90" s="19" t="s">
        <v>363</v>
      </c>
      <c r="P90" s="19" t="s">
        <v>190</v>
      </c>
    </row>
    <row r="91" s="1" customFormat="true" ht="15" hidden="false" customHeight="false" outlineLevel="0" collapsed="false">
      <c r="B91" s="12" t="s">
        <v>244</v>
      </c>
      <c r="C91" s="12" t="s">
        <v>354</v>
      </c>
      <c r="D91" s="13" t="n">
        <v>5</v>
      </c>
      <c r="E91" s="13" t="n">
        <v>8</v>
      </c>
      <c r="F91" s="14" t="n">
        <f aca="false">$E91</f>
        <v>8</v>
      </c>
      <c r="G91" s="15" t="n">
        <f aca="false">$E91</f>
        <v>8</v>
      </c>
      <c r="H91" s="14" t="n">
        <f aca="false">$E91</f>
        <v>8</v>
      </c>
      <c r="I91" s="16" t="n">
        <f aca="false">$E91</f>
        <v>8</v>
      </c>
      <c r="J91" s="16" t="n">
        <v>15</v>
      </c>
      <c r="K91" s="16" t="n">
        <v>89</v>
      </c>
      <c r="L91" s="17" t="n">
        <f aca="false">$D91</f>
        <v>5</v>
      </c>
      <c r="M91" s="18" t="n">
        <v>9</v>
      </c>
      <c r="N91" s="18" t="n">
        <v>7</v>
      </c>
      <c r="O91" s="19" t="s">
        <v>362</v>
      </c>
      <c r="P91" s="19" t="s">
        <v>190</v>
      </c>
    </row>
    <row r="92" s="1" customFormat="true" ht="15" hidden="false" customHeight="false" outlineLevel="0" collapsed="false">
      <c r="B92" s="12" t="s">
        <v>244</v>
      </c>
      <c r="C92" s="12" t="s">
        <v>356</v>
      </c>
      <c r="D92" s="13" t="n">
        <v>6</v>
      </c>
      <c r="E92" s="13" t="n">
        <v>8</v>
      </c>
      <c r="F92" s="14" t="n">
        <f aca="false">$E92</f>
        <v>8</v>
      </c>
      <c r="G92" s="15" t="n">
        <f aca="false">$E92</f>
        <v>8</v>
      </c>
      <c r="H92" s="14" t="n">
        <f aca="false">$E92</f>
        <v>8</v>
      </c>
      <c r="I92" s="16" t="n">
        <f aca="false">$E92</f>
        <v>8</v>
      </c>
      <c r="J92" s="16" t="n">
        <v>15</v>
      </c>
      <c r="K92" s="16" t="n">
        <v>90</v>
      </c>
      <c r="L92" s="17" t="n">
        <f aca="false">$D92</f>
        <v>6</v>
      </c>
      <c r="M92" s="18" t="n">
        <v>9</v>
      </c>
      <c r="N92" s="18" t="n">
        <v>8</v>
      </c>
      <c r="O92" s="19" t="s">
        <v>363</v>
      </c>
      <c r="P92" s="19" t="s">
        <v>190</v>
      </c>
    </row>
    <row r="93" s="1" customFormat="true" ht="15" hidden="false" customHeight="false" outlineLevel="0" collapsed="false">
      <c r="B93" s="12" t="s">
        <v>246</v>
      </c>
      <c r="C93" s="12" t="s">
        <v>354</v>
      </c>
      <c r="D93" s="13" t="n">
        <v>7</v>
      </c>
      <c r="E93" s="13" t="n">
        <v>8</v>
      </c>
      <c r="F93" s="14" t="n">
        <f aca="false">$E93</f>
        <v>8</v>
      </c>
      <c r="G93" s="15" t="n">
        <f aca="false">$E93</f>
        <v>8</v>
      </c>
      <c r="H93" s="14" t="n">
        <f aca="false">$E93</f>
        <v>8</v>
      </c>
      <c r="I93" s="16" t="n">
        <f aca="false">$E93</f>
        <v>8</v>
      </c>
      <c r="J93" s="16" t="n">
        <v>15</v>
      </c>
      <c r="K93" s="16" t="n">
        <v>91</v>
      </c>
      <c r="L93" s="17" t="n">
        <f aca="false">$D93</f>
        <v>7</v>
      </c>
      <c r="M93" s="18" t="n">
        <v>10</v>
      </c>
      <c r="N93" s="18" t="n">
        <v>7</v>
      </c>
      <c r="O93" s="19" t="s">
        <v>362</v>
      </c>
      <c r="P93" s="19" t="s">
        <v>190</v>
      </c>
    </row>
    <row r="94" s="1" customFormat="true" ht="15" hidden="false" customHeight="false" outlineLevel="0" collapsed="false">
      <c r="B94" s="12" t="s">
        <v>246</v>
      </c>
      <c r="C94" s="12" t="s">
        <v>356</v>
      </c>
      <c r="D94" s="13" t="n">
        <v>8</v>
      </c>
      <c r="E94" s="13" t="n">
        <v>8</v>
      </c>
      <c r="F94" s="14" t="n">
        <f aca="false">$E94</f>
        <v>8</v>
      </c>
      <c r="G94" s="15" t="n">
        <f aca="false">$E94</f>
        <v>8</v>
      </c>
      <c r="H94" s="14" t="n">
        <f aca="false">$E94</f>
        <v>8</v>
      </c>
      <c r="I94" s="16" t="n">
        <f aca="false">$E94</f>
        <v>8</v>
      </c>
      <c r="J94" s="16" t="n">
        <v>15</v>
      </c>
      <c r="K94" s="16" t="n">
        <v>92</v>
      </c>
      <c r="L94" s="17" t="n">
        <f aca="false">$D94</f>
        <v>8</v>
      </c>
      <c r="M94" s="18" t="n">
        <v>10</v>
      </c>
      <c r="N94" s="18" t="n">
        <v>8</v>
      </c>
      <c r="O94" s="19" t="s">
        <v>363</v>
      </c>
      <c r="P94" s="19" t="s">
        <v>190</v>
      </c>
    </row>
    <row r="95" s="1" customFormat="true" ht="15" hidden="false" customHeight="false" outlineLevel="0" collapsed="false">
      <c r="B95" s="12" t="s">
        <v>247</v>
      </c>
      <c r="C95" s="12" t="s">
        <v>354</v>
      </c>
      <c r="D95" s="13" t="n">
        <v>9</v>
      </c>
      <c r="E95" s="13" t="n">
        <v>8</v>
      </c>
      <c r="F95" s="14" t="n">
        <f aca="false">$E95</f>
        <v>8</v>
      </c>
      <c r="G95" s="15" t="n">
        <f aca="false">$E95</f>
        <v>8</v>
      </c>
      <c r="H95" s="14" t="n">
        <f aca="false">$E95</f>
        <v>8</v>
      </c>
      <c r="I95" s="16" t="n">
        <f aca="false">$E95</f>
        <v>8</v>
      </c>
      <c r="J95" s="16" t="n">
        <v>15</v>
      </c>
      <c r="K95" s="16" t="n">
        <v>93</v>
      </c>
      <c r="L95" s="17" t="n">
        <f aca="false">$D95</f>
        <v>9</v>
      </c>
      <c r="M95" s="18" t="n">
        <v>11</v>
      </c>
      <c r="N95" s="18" t="n">
        <v>7</v>
      </c>
      <c r="O95" s="19" t="s">
        <v>362</v>
      </c>
      <c r="P95" s="19" t="s">
        <v>190</v>
      </c>
    </row>
    <row r="96" s="1" customFormat="true" ht="15" hidden="false" customHeight="false" outlineLevel="0" collapsed="false">
      <c r="B96" s="12" t="s">
        <v>247</v>
      </c>
      <c r="C96" s="12" t="s">
        <v>356</v>
      </c>
      <c r="D96" s="13" t="n">
        <v>10</v>
      </c>
      <c r="E96" s="13" t="n">
        <v>8</v>
      </c>
      <c r="F96" s="14" t="n">
        <f aca="false">$E96</f>
        <v>8</v>
      </c>
      <c r="G96" s="15" t="n">
        <f aca="false">$E96</f>
        <v>8</v>
      </c>
      <c r="H96" s="14" t="n">
        <f aca="false">$E96</f>
        <v>8</v>
      </c>
      <c r="I96" s="16" t="n">
        <f aca="false">$E96</f>
        <v>8</v>
      </c>
      <c r="J96" s="16" t="n">
        <v>15</v>
      </c>
      <c r="K96" s="16" t="n">
        <v>94</v>
      </c>
      <c r="L96" s="17" t="n">
        <f aca="false">$D96</f>
        <v>10</v>
      </c>
      <c r="M96" s="18" t="n">
        <v>11</v>
      </c>
      <c r="N96" s="18" t="n">
        <v>8</v>
      </c>
      <c r="O96" s="19" t="s">
        <v>363</v>
      </c>
      <c r="P96" s="19" t="s">
        <v>190</v>
      </c>
    </row>
    <row r="97" s="1" customFormat="true" ht="15" hidden="false" customHeight="false" outlineLevel="0" collapsed="false">
      <c r="B97" s="12" t="s">
        <v>248</v>
      </c>
      <c r="C97" s="12" t="s">
        <v>354</v>
      </c>
      <c r="D97" s="13" t="n">
        <v>11</v>
      </c>
      <c r="E97" s="13" t="n">
        <v>8</v>
      </c>
      <c r="F97" s="14" t="n">
        <f aca="false">$E97</f>
        <v>8</v>
      </c>
      <c r="G97" s="15" t="n">
        <f aca="false">$E97</f>
        <v>8</v>
      </c>
      <c r="H97" s="14" t="n">
        <f aca="false">$E97</f>
        <v>8</v>
      </c>
      <c r="I97" s="16" t="n">
        <f aca="false">$E97</f>
        <v>8</v>
      </c>
      <c r="J97" s="16" t="n">
        <v>15</v>
      </c>
      <c r="K97" s="16" t="n">
        <v>95</v>
      </c>
      <c r="L97" s="17" t="n">
        <f aca="false">$D97</f>
        <v>11</v>
      </c>
      <c r="M97" s="18" t="n">
        <v>12</v>
      </c>
      <c r="N97" s="18" t="n">
        <v>7</v>
      </c>
      <c r="O97" s="19" t="s">
        <v>362</v>
      </c>
      <c r="P97" s="19" t="s">
        <v>190</v>
      </c>
    </row>
    <row r="98" s="33" customFormat="true" ht="15" hidden="false" customHeight="false" outlineLevel="0" collapsed="false">
      <c r="A98" s="21"/>
      <c r="B98" s="22" t="s">
        <v>248</v>
      </c>
      <c r="C98" s="22" t="s">
        <v>356</v>
      </c>
      <c r="D98" s="13" t="n">
        <v>12</v>
      </c>
      <c r="E98" s="13" t="n">
        <v>8</v>
      </c>
      <c r="F98" s="14" t="n">
        <f aca="false">$E98</f>
        <v>8</v>
      </c>
      <c r="G98" s="15" t="n">
        <f aca="false">$E98</f>
        <v>8</v>
      </c>
      <c r="H98" s="14" t="n">
        <f aca="false">$E98</f>
        <v>8</v>
      </c>
      <c r="I98" s="16" t="n">
        <f aca="false">$E98</f>
        <v>8</v>
      </c>
      <c r="J98" s="16" t="n">
        <v>15</v>
      </c>
      <c r="K98" s="16" t="n">
        <v>96</v>
      </c>
      <c r="L98" s="17" t="n">
        <f aca="false">$D98</f>
        <v>12</v>
      </c>
      <c r="M98" s="28" t="n">
        <v>12</v>
      </c>
      <c r="N98" s="28" t="n">
        <v>8</v>
      </c>
      <c r="O98" s="19" t="s">
        <v>363</v>
      </c>
      <c r="P98" s="19" t="s">
        <v>190</v>
      </c>
    </row>
    <row r="99" customFormat="false" ht="15" hidden="false" customHeight="false" outlineLevel="0" collapsed="false">
      <c r="B99" s="12" t="s">
        <v>249</v>
      </c>
      <c r="C99" s="12" t="s">
        <v>354</v>
      </c>
      <c r="D99" s="13" t="n">
        <v>1</v>
      </c>
      <c r="E99" s="13" t="n">
        <v>9</v>
      </c>
      <c r="F99" s="14" t="n">
        <f aca="false">$E99</f>
        <v>9</v>
      </c>
      <c r="G99" s="15" t="n">
        <f aca="false">$E99</f>
        <v>9</v>
      </c>
      <c r="H99" s="14" t="n">
        <f aca="false">$E99</f>
        <v>9</v>
      </c>
      <c r="I99" s="16" t="n">
        <f aca="false">$E99</f>
        <v>9</v>
      </c>
      <c r="J99" s="16" t="n">
        <v>15</v>
      </c>
      <c r="K99" s="16" t="n">
        <v>97</v>
      </c>
      <c r="L99" s="17" t="n">
        <f aca="false">$D99</f>
        <v>1</v>
      </c>
      <c r="M99" s="18" t="n">
        <v>1</v>
      </c>
      <c r="N99" s="18" t="n">
        <v>9</v>
      </c>
      <c r="O99" s="19" t="s">
        <v>355</v>
      </c>
      <c r="P99" s="19" t="s">
        <v>195</v>
      </c>
    </row>
    <row r="100" customFormat="false" ht="15" hidden="false" customHeight="false" outlineLevel="0" collapsed="false">
      <c r="B100" s="12" t="s">
        <v>249</v>
      </c>
      <c r="C100" s="12" t="s">
        <v>356</v>
      </c>
      <c r="D100" s="13" t="n">
        <v>2</v>
      </c>
      <c r="E100" s="13" t="n">
        <v>9</v>
      </c>
      <c r="F100" s="14" t="n">
        <f aca="false">$E100</f>
        <v>9</v>
      </c>
      <c r="G100" s="15" t="n">
        <f aca="false">$E100</f>
        <v>9</v>
      </c>
      <c r="H100" s="14" t="n">
        <f aca="false">$E100</f>
        <v>9</v>
      </c>
      <c r="I100" s="16" t="n">
        <f aca="false">$E100</f>
        <v>9</v>
      </c>
      <c r="J100" s="16" t="n">
        <v>15</v>
      </c>
      <c r="K100" s="16" t="n">
        <v>98</v>
      </c>
      <c r="L100" s="17" t="n">
        <f aca="false">$D100</f>
        <v>2</v>
      </c>
      <c r="M100" s="18" t="n">
        <v>1</v>
      </c>
      <c r="N100" s="18" t="n">
        <v>10</v>
      </c>
      <c r="O100" s="19" t="s">
        <v>357</v>
      </c>
      <c r="P100" s="19" t="s">
        <v>195</v>
      </c>
    </row>
    <row r="101" customFormat="false" ht="15" hidden="false" customHeight="false" outlineLevel="0" collapsed="false">
      <c r="B101" s="12" t="s">
        <v>251</v>
      </c>
      <c r="C101" s="12" t="s">
        <v>354</v>
      </c>
      <c r="D101" s="13" t="n">
        <v>3</v>
      </c>
      <c r="E101" s="13" t="n">
        <v>9</v>
      </c>
      <c r="F101" s="14" t="n">
        <f aca="false">$E101</f>
        <v>9</v>
      </c>
      <c r="G101" s="15" t="n">
        <f aca="false">$E101</f>
        <v>9</v>
      </c>
      <c r="H101" s="14" t="n">
        <f aca="false">$E101</f>
        <v>9</v>
      </c>
      <c r="I101" s="16" t="n">
        <f aca="false">$E101</f>
        <v>9</v>
      </c>
      <c r="J101" s="16" t="n">
        <v>15</v>
      </c>
      <c r="K101" s="16" t="n">
        <v>99</v>
      </c>
      <c r="L101" s="17" t="n">
        <f aca="false">$D101</f>
        <v>3</v>
      </c>
      <c r="M101" s="18" t="n">
        <v>2</v>
      </c>
      <c r="N101" s="18" t="n">
        <v>9</v>
      </c>
      <c r="O101" s="19" t="s">
        <v>355</v>
      </c>
      <c r="P101" s="19" t="s">
        <v>195</v>
      </c>
    </row>
    <row r="102" customFormat="false" ht="15" hidden="false" customHeight="false" outlineLevel="0" collapsed="false">
      <c r="B102" s="12" t="s">
        <v>251</v>
      </c>
      <c r="C102" s="12" t="s">
        <v>356</v>
      </c>
      <c r="D102" s="13" t="n">
        <v>4</v>
      </c>
      <c r="E102" s="13" t="n">
        <v>9</v>
      </c>
      <c r="F102" s="14" t="n">
        <f aca="false">$E102</f>
        <v>9</v>
      </c>
      <c r="G102" s="15" t="n">
        <f aca="false">$E102</f>
        <v>9</v>
      </c>
      <c r="H102" s="14" t="n">
        <f aca="false">$E102</f>
        <v>9</v>
      </c>
      <c r="I102" s="16" t="n">
        <f aca="false">$E102</f>
        <v>9</v>
      </c>
      <c r="J102" s="16" t="n">
        <v>15</v>
      </c>
      <c r="K102" s="16" t="n">
        <v>100</v>
      </c>
      <c r="L102" s="17" t="n">
        <f aca="false">$D102</f>
        <v>4</v>
      </c>
      <c r="M102" s="18" t="n">
        <v>2</v>
      </c>
      <c r="N102" s="18" t="n">
        <v>10</v>
      </c>
      <c r="O102" s="19" t="s">
        <v>357</v>
      </c>
      <c r="P102" s="19" t="s">
        <v>195</v>
      </c>
    </row>
    <row r="103" customFormat="false" ht="15" hidden="false" customHeight="false" outlineLevel="0" collapsed="false">
      <c r="B103" s="12" t="s">
        <v>252</v>
      </c>
      <c r="C103" s="12" t="s">
        <v>354</v>
      </c>
      <c r="D103" s="13" t="n">
        <v>5</v>
      </c>
      <c r="E103" s="13" t="n">
        <v>9</v>
      </c>
      <c r="F103" s="14" t="n">
        <f aca="false">$E103</f>
        <v>9</v>
      </c>
      <c r="G103" s="15" t="n">
        <f aca="false">$E103</f>
        <v>9</v>
      </c>
      <c r="H103" s="14" t="n">
        <f aca="false">$E103</f>
        <v>9</v>
      </c>
      <c r="I103" s="16" t="n">
        <f aca="false">$E103</f>
        <v>9</v>
      </c>
      <c r="J103" s="16" t="n">
        <v>15</v>
      </c>
      <c r="K103" s="16" t="n">
        <v>101</v>
      </c>
      <c r="L103" s="17" t="n">
        <f aca="false">$D103</f>
        <v>5</v>
      </c>
      <c r="M103" s="18" t="n">
        <v>3</v>
      </c>
      <c r="N103" s="18" t="n">
        <v>9</v>
      </c>
      <c r="O103" s="19" t="s">
        <v>355</v>
      </c>
      <c r="P103" s="19" t="s">
        <v>195</v>
      </c>
    </row>
    <row r="104" customFormat="false" ht="15" hidden="false" customHeight="false" outlineLevel="0" collapsed="false">
      <c r="B104" s="12" t="s">
        <v>252</v>
      </c>
      <c r="C104" s="12" t="s">
        <v>356</v>
      </c>
      <c r="D104" s="13" t="n">
        <v>6</v>
      </c>
      <c r="E104" s="13" t="n">
        <v>9</v>
      </c>
      <c r="F104" s="14" t="n">
        <f aca="false">$E104</f>
        <v>9</v>
      </c>
      <c r="G104" s="15" t="n">
        <f aca="false">$E104</f>
        <v>9</v>
      </c>
      <c r="H104" s="14" t="n">
        <f aca="false">$E104</f>
        <v>9</v>
      </c>
      <c r="I104" s="16" t="n">
        <f aca="false">$E104</f>
        <v>9</v>
      </c>
      <c r="J104" s="16" t="n">
        <v>15</v>
      </c>
      <c r="K104" s="16" t="n">
        <v>102</v>
      </c>
      <c r="L104" s="17" t="n">
        <f aca="false">$D104</f>
        <v>6</v>
      </c>
      <c r="M104" s="18" t="n">
        <v>3</v>
      </c>
      <c r="N104" s="18" t="n">
        <v>10</v>
      </c>
      <c r="O104" s="19" t="s">
        <v>357</v>
      </c>
      <c r="P104" s="19" t="s">
        <v>195</v>
      </c>
    </row>
    <row r="105" s="1" customFormat="true" ht="15" hidden="false" customHeight="false" outlineLevel="0" collapsed="false">
      <c r="B105" s="12" t="s">
        <v>253</v>
      </c>
      <c r="C105" s="12" t="s">
        <v>354</v>
      </c>
      <c r="D105" s="13" t="n">
        <v>7</v>
      </c>
      <c r="E105" s="13" t="n">
        <v>9</v>
      </c>
      <c r="F105" s="14" t="n">
        <f aca="false">$E105</f>
        <v>9</v>
      </c>
      <c r="G105" s="15" t="n">
        <f aca="false">$E105</f>
        <v>9</v>
      </c>
      <c r="H105" s="14" t="n">
        <f aca="false">$E105</f>
        <v>9</v>
      </c>
      <c r="I105" s="16" t="n">
        <f aca="false">$E105</f>
        <v>9</v>
      </c>
      <c r="J105" s="16" t="n">
        <v>15</v>
      </c>
      <c r="K105" s="16" t="n">
        <v>103</v>
      </c>
      <c r="L105" s="17" t="n">
        <f aca="false">$D105</f>
        <v>7</v>
      </c>
      <c r="M105" s="18" t="n">
        <v>4</v>
      </c>
      <c r="N105" s="18" t="n">
        <v>9</v>
      </c>
      <c r="O105" s="19" t="s">
        <v>355</v>
      </c>
      <c r="P105" s="19" t="s">
        <v>195</v>
      </c>
    </row>
    <row r="106" s="1" customFormat="true" ht="15" hidden="false" customHeight="false" outlineLevel="0" collapsed="false">
      <c r="B106" s="12" t="s">
        <v>253</v>
      </c>
      <c r="C106" s="12" t="s">
        <v>356</v>
      </c>
      <c r="D106" s="13" t="n">
        <v>8</v>
      </c>
      <c r="E106" s="13" t="n">
        <v>9</v>
      </c>
      <c r="F106" s="14" t="n">
        <f aca="false">$E106</f>
        <v>9</v>
      </c>
      <c r="G106" s="15" t="n">
        <f aca="false">$E106</f>
        <v>9</v>
      </c>
      <c r="H106" s="14" t="n">
        <f aca="false">$E106</f>
        <v>9</v>
      </c>
      <c r="I106" s="16" t="n">
        <f aca="false">$E106</f>
        <v>9</v>
      </c>
      <c r="J106" s="16" t="n">
        <v>15</v>
      </c>
      <c r="K106" s="16" t="n">
        <v>104</v>
      </c>
      <c r="L106" s="17" t="n">
        <f aca="false">$D106</f>
        <v>8</v>
      </c>
      <c r="M106" s="18" t="n">
        <v>4</v>
      </c>
      <c r="N106" s="18" t="n">
        <v>10</v>
      </c>
      <c r="O106" s="19" t="s">
        <v>357</v>
      </c>
      <c r="P106" s="19" t="s">
        <v>195</v>
      </c>
    </row>
    <row r="107" s="1" customFormat="true" ht="15" hidden="false" customHeight="false" outlineLevel="0" collapsed="false">
      <c r="B107" s="12" t="s">
        <v>254</v>
      </c>
      <c r="C107" s="12" t="s">
        <v>354</v>
      </c>
      <c r="D107" s="13" t="n">
        <v>9</v>
      </c>
      <c r="E107" s="13" t="n">
        <v>9</v>
      </c>
      <c r="F107" s="14" t="n">
        <f aca="false">$E107</f>
        <v>9</v>
      </c>
      <c r="G107" s="15" t="n">
        <f aca="false">$E107</f>
        <v>9</v>
      </c>
      <c r="H107" s="14" t="n">
        <f aca="false">$E107</f>
        <v>9</v>
      </c>
      <c r="I107" s="16" t="n">
        <f aca="false">$E107</f>
        <v>9</v>
      </c>
      <c r="J107" s="16" t="n">
        <v>15</v>
      </c>
      <c r="K107" s="16" t="n">
        <v>105</v>
      </c>
      <c r="L107" s="17" t="n">
        <f aca="false">$D107</f>
        <v>9</v>
      </c>
      <c r="M107" s="18" t="n">
        <v>5</v>
      </c>
      <c r="N107" s="18" t="n">
        <v>9</v>
      </c>
      <c r="O107" s="19" t="s">
        <v>355</v>
      </c>
      <c r="P107" s="19" t="s">
        <v>195</v>
      </c>
    </row>
    <row r="108" s="1" customFormat="true" ht="15" hidden="false" customHeight="false" outlineLevel="0" collapsed="false">
      <c r="B108" s="12" t="s">
        <v>254</v>
      </c>
      <c r="C108" s="12" t="s">
        <v>356</v>
      </c>
      <c r="D108" s="13" t="n">
        <v>10</v>
      </c>
      <c r="E108" s="13" t="n">
        <v>9</v>
      </c>
      <c r="F108" s="14" t="n">
        <f aca="false">$E108</f>
        <v>9</v>
      </c>
      <c r="G108" s="15" t="n">
        <f aca="false">$E108</f>
        <v>9</v>
      </c>
      <c r="H108" s="14" t="n">
        <f aca="false">$E108</f>
        <v>9</v>
      </c>
      <c r="I108" s="16" t="n">
        <f aca="false">$E108</f>
        <v>9</v>
      </c>
      <c r="J108" s="16" t="n">
        <v>15</v>
      </c>
      <c r="K108" s="16" t="n">
        <v>106</v>
      </c>
      <c r="L108" s="17" t="n">
        <f aca="false">$D108</f>
        <v>10</v>
      </c>
      <c r="M108" s="18" t="n">
        <v>5</v>
      </c>
      <c r="N108" s="18" t="n">
        <v>10</v>
      </c>
      <c r="O108" s="19" t="s">
        <v>357</v>
      </c>
      <c r="P108" s="19" t="s">
        <v>195</v>
      </c>
    </row>
    <row r="109" s="1" customFormat="true" ht="15" hidden="false" customHeight="false" outlineLevel="0" collapsed="false">
      <c r="B109" s="12" t="s">
        <v>256</v>
      </c>
      <c r="C109" s="12" t="s">
        <v>354</v>
      </c>
      <c r="D109" s="13" t="n">
        <v>11</v>
      </c>
      <c r="E109" s="13" t="n">
        <v>9</v>
      </c>
      <c r="F109" s="14" t="n">
        <f aca="false">$E109</f>
        <v>9</v>
      </c>
      <c r="G109" s="15" t="n">
        <f aca="false">$E109</f>
        <v>9</v>
      </c>
      <c r="H109" s="14" t="n">
        <f aca="false">$E109</f>
        <v>9</v>
      </c>
      <c r="I109" s="16" t="n">
        <f aca="false">$E109</f>
        <v>9</v>
      </c>
      <c r="J109" s="16" t="n">
        <v>15</v>
      </c>
      <c r="K109" s="16" t="n">
        <v>107</v>
      </c>
      <c r="L109" s="17" t="n">
        <f aca="false">$D109</f>
        <v>11</v>
      </c>
      <c r="M109" s="18" t="n">
        <v>6</v>
      </c>
      <c r="N109" s="18" t="n">
        <v>9</v>
      </c>
      <c r="O109" s="19" t="s">
        <v>355</v>
      </c>
      <c r="P109" s="19" t="s">
        <v>195</v>
      </c>
    </row>
    <row r="110" s="1" customFormat="true" ht="15" hidden="false" customHeight="false" outlineLevel="0" collapsed="false">
      <c r="B110" s="12" t="s">
        <v>256</v>
      </c>
      <c r="C110" s="12" t="s">
        <v>356</v>
      </c>
      <c r="D110" s="13" t="n">
        <v>12</v>
      </c>
      <c r="E110" s="13" t="n">
        <v>9</v>
      </c>
      <c r="F110" s="14" t="n">
        <f aca="false">$E110</f>
        <v>9</v>
      </c>
      <c r="G110" s="15" t="n">
        <f aca="false">$E110</f>
        <v>9</v>
      </c>
      <c r="H110" s="14" t="n">
        <f aca="false">$E110</f>
        <v>9</v>
      </c>
      <c r="I110" s="16" t="n">
        <f aca="false">$E110</f>
        <v>9</v>
      </c>
      <c r="J110" s="16" t="n">
        <v>15</v>
      </c>
      <c r="K110" s="16" t="n">
        <v>108</v>
      </c>
      <c r="L110" s="17" t="n">
        <f aca="false">$D110</f>
        <v>12</v>
      </c>
      <c r="M110" s="18" t="n">
        <v>6</v>
      </c>
      <c r="N110" s="18" t="n">
        <v>10</v>
      </c>
      <c r="O110" s="19" t="s">
        <v>357</v>
      </c>
      <c r="P110" s="19" t="s">
        <v>195</v>
      </c>
    </row>
    <row r="111" s="1" customFormat="true" ht="15" hidden="false" customHeight="false" outlineLevel="0" collapsed="false">
      <c r="B111" s="12" t="s">
        <v>257</v>
      </c>
      <c r="C111" s="12" t="s">
        <v>354</v>
      </c>
      <c r="D111" s="13" t="n">
        <v>1</v>
      </c>
      <c r="E111" s="13" t="n">
        <v>10</v>
      </c>
      <c r="F111" s="14" t="n">
        <f aca="false">$E111</f>
        <v>10</v>
      </c>
      <c r="G111" s="15" t="n">
        <f aca="false">$E111</f>
        <v>10</v>
      </c>
      <c r="H111" s="14" t="n">
        <f aca="false">$E111</f>
        <v>10</v>
      </c>
      <c r="I111" s="16" t="n">
        <f aca="false">$E111</f>
        <v>10</v>
      </c>
      <c r="J111" s="16" t="n">
        <v>15</v>
      </c>
      <c r="K111" s="16" t="n">
        <v>109</v>
      </c>
      <c r="L111" s="17" t="n">
        <f aca="false">$D111</f>
        <v>1</v>
      </c>
      <c r="M111" s="18" t="n">
        <v>7</v>
      </c>
      <c r="N111" s="18" t="n">
        <v>9</v>
      </c>
      <c r="O111" s="19" t="s">
        <v>355</v>
      </c>
      <c r="P111" s="19" t="s">
        <v>195</v>
      </c>
    </row>
    <row r="112" s="1" customFormat="true" ht="15" hidden="false" customHeight="false" outlineLevel="0" collapsed="false">
      <c r="B112" s="12" t="s">
        <v>257</v>
      </c>
      <c r="C112" s="12" t="s">
        <v>356</v>
      </c>
      <c r="D112" s="13" t="n">
        <v>2</v>
      </c>
      <c r="E112" s="13" t="n">
        <v>10</v>
      </c>
      <c r="F112" s="14" t="n">
        <f aca="false">$E112</f>
        <v>10</v>
      </c>
      <c r="G112" s="15" t="n">
        <f aca="false">$E112</f>
        <v>10</v>
      </c>
      <c r="H112" s="14" t="n">
        <f aca="false">$E112</f>
        <v>10</v>
      </c>
      <c r="I112" s="16" t="n">
        <f aca="false">$E112</f>
        <v>10</v>
      </c>
      <c r="J112" s="16" t="n">
        <v>15</v>
      </c>
      <c r="K112" s="16" t="n">
        <v>110</v>
      </c>
      <c r="L112" s="17" t="n">
        <f aca="false">$D112</f>
        <v>2</v>
      </c>
      <c r="M112" s="18" t="n">
        <v>7</v>
      </c>
      <c r="N112" s="18" t="n">
        <v>10</v>
      </c>
      <c r="O112" s="19" t="s">
        <v>357</v>
      </c>
      <c r="P112" s="19" t="s">
        <v>195</v>
      </c>
    </row>
    <row r="113" s="1" customFormat="true" ht="15" hidden="false" customHeight="false" outlineLevel="0" collapsed="false">
      <c r="B113" s="12" t="s">
        <v>258</v>
      </c>
      <c r="C113" s="12" t="s">
        <v>354</v>
      </c>
      <c r="D113" s="13" t="n">
        <v>3</v>
      </c>
      <c r="E113" s="13" t="n">
        <v>10</v>
      </c>
      <c r="F113" s="14" t="n">
        <f aca="false">$E113</f>
        <v>10</v>
      </c>
      <c r="G113" s="15" t="n">
        <f aca="false">$E113</f>
        <v>10</v>
      </c>
      <c r="H113" s="14" t="n">
        <f aca="false">$E113</f>
        <v>10</v>
      </c>
      <c r="I113" s="16" t="n">
        <f aca="false">$E113</f>
        <v>10</v>
      </c>
      <c r="J113" s="16" t="n">
        <v>15</v>
      </c>
      <c r="K113" s="16" t="n">
        <v>111</v>
      </c>
      <c r="L113" s="17" t="n">
        <f aca="false">$D113</f>
        <v>3</v>
      </c>
      <c r="M113" s="18" t="n">
        <v>8</v>
      </c>
      <c r="N113" s="18" t="n">
        <v>9</v>
      </c>
      <c r="O113" s="19" t="s">
        <v>355</v>
      </c>
      <c r="P113" s="19" t="s">
        <v>195</v>
      </c>
    </row>
    <row r="114" s="1" customFormat="true" ht="15" hidden="false" customHeight="false" outlineLevel="0" collapsed="false">
      <c r="B114" s="12" t="s">
        <v>258</v>
      </c>
      <c r="C114" s="12" t="s">
        <v>356</v>
      </c>
      <c r="D114" s="13" t="n">
        <v>4</v>
      </c>
      <c r="E114" s="13" t="n">
        <v>10</v>
      </c>
      <c r="F114" s="14" t="n">
        <f aca="false">$E114</f>
        <v>10</v>
      </c>
      <c r="G114" s="15" t="n">
        <f aca="false">$E114</f>
        <v>10</v>
      </c>
      <c r="H114" s="14" t="n">
        <f aca="false">$E114</f>
        <v>10</v>
      </c>
      <c r="I114" s="16" t="n">
        <f aca="false">$E114</f>
        <v>10</v>
      </c>
      <c r="J114" s="16" t="n">
        <v>15</v>
      </c>
      <c r="K114" s="16" t="n">
        <v>112</v>
      </c>
      <c r="L114" s="17" t="n">
        <f aca="false">$D114</f>
        <v>4</v>
      </c>
      <c r="M114" s="18" t="n">
        <v>8</v>
      </c>
      <c r="N114" s="18" t="n">
        <v>10</v>
      </c>
      <c r="O114" s="19" t="s">
        <v>357</v>
      </c>
      <c r="P114" s="19" t="s">
        <v>195</v>
      </c>
    </row>
    <row r="115" s="1" customFormat="true" ht="15" hidden="false" customHeight="false" outlineLevel="0" collapsed="false">
      <c r="B115" s="12" t="s">
        <v>259</v>
      </c>
      <c r="C115" s="12" t="s">
        <v>354</v>
      </c>
      <c r="D115" s="13" t="n">
        <v>5</v>
      </c>
      <c r="E115" s="13" t="n">
        <v>10</v>
      </c>
      <c r="F115" s="14" t="n">
        <f aca="false">$E115</f>
        <v>10</v>
      </c>
      <c r="G115" s="15" t="n">
        <f aca="false">$E115</f>
        <v>10</v>
      </c>
      <c r="H115" s="14" t="n">
        <f aca="false">$E115</f>
        <v>10</v>
      </c>
      <c r="I115" s="16" t="n">
        <f aca="false">$E115</f>
        <v>10</v>
      </c>
      <c r="J115" s="16" t="n">
        <v>15</v>
      </c>
      <c r="K115" s="16" t="n">
        <v>113</v>
      </c>
      <c r="L115" s="17" t="n">
        <f aca="false">$D115</f>
        <v>5</v>
      </c>
      <c r="M115" s="18" t="n">
        <v>9</v>
      </c>
      <c r="N115" s="18" t="n">
        <v>9</v>
      </c>
      <c r="O115" s="19" t="s">
        <v>355</v>
      </c>
      <c r="P115" s="19" t="s">
        <v>195</v>
      </c>
    </row>
    <row r="116" s="1" customFormat="true" ht="15" hidden="false" customHeight="false" outlineLevel="0" collapsed="false">
      <c r="B116" s="12" t="s">
        <v>259</v>
      </c>
      <c r="C116" s="12" t="s">
        <v>356</v>
      </c>
      <c r="D116" s="13" t="n">
        <v>6</v>
      </c>
      <c r="E116" s="13" t="n">
        <v>10</v>
      </c>
      <c r="F116" s="14" t="n">
        <f aca="false">$E116</f>
        <v>10</v>
      </c>
      <c r="G116" s="15" t="n">
        <f aca="false">$E116</f>
        <v>10</v>
      </c>
      <c r="H116" s="14" t="n">
        <f aca="false">$E116</f>
        <v>10</v>
      </c>
      <c r="I116" s="16" t="n">
        <f aca="false">$E116</f>
        <v>10</v>
      </c>
      <c r="J116" s="16" t="n">
        <v>15</v>
      </c>
      <c r="K116" s="16" t="n">
        <v>114</v>
      </c>
      <c r="L116" s="17" t="n">
        <f aca="false">$D116</f>
        <v>6</v>
      </c>
      <c r="M116" s="18" t="n">
        <v>9</v>
      </c>
      <c r="N116" s="18" t="n">
        <v>10</v>
      </c>
      <c r="O116" s="19" t="s">
        <v>357</v>
      </c>
      <c r="P116" s="19" t="s">
        <v>195</v>
      </c>
    </row>
    <row r="117" s="1" customFormat="true" ht="15" hidden="false" customHeight="false" outlineLevel="0" collapsed="false">
      <c r="B117" s="12" t="s">
        <v>261</v>
      </c>
      <c r="C117" s="12" t="s">
        <v>354</v>
      </c>
      <c r="D117" s="13" t="n">
        <v>7</v>
      </c>
      <c r="E117" s="13" t="n">
        <v>10</v>
      </c>
      <c r="F117" s="14" t="n">
        <f aca="false">$E117</f>
        <v>10</v>
      </c>
      <c r="G117" s="15" t="n">
        <f aca="false">$E117</f>
        <v>10</v>
      </c>
      <c r="H117" s="14" t="n">
        <f aca="false">$E117</f>
        <v>10</v>
      </c>
      <c r="I117" s="16" t="n">
        <f aca="false">$E117</f>
        <v>10</v>
      </c>
      <c r="J117" s="16" t="n">
        <v>15</v>
      </c>
      <c r="K117" s="16" t="n">
        <v>115</v>
      </c>
      <c r="L117" s="17" t="n">
        <f aca="false">$D117</f>
        <v>7</v>
      </c>
      <c r="M117" s="18" t="n">
        <v>10</v>
      </c>
      <c r="N117" s="18" t="n">
        <v>9</v>
      </c>
      <c r="O117" s="19" t="s">
        <v>355</v>
      </c>
      <c r="P117" s="19" t="s">
        <v>195</v>
      </c>
    </row>
    <row r="118" s="1" customFormat="true" ht="15" hidden="false" customHeight="false" outlineLevel="0" collapsed="false">
      <c r="B118" s="12" t="s">
        <v>261</v>
      </c>
      <c r="C118" s="12" t="s">
        <v>356</v>
      </c>
      <c r="D118" s="13" t="n">
        <v>8</v>
      </c>
      <c r="E118" s="13" t="n">
        <v>10</v>
      </c>
      <c r="F118" s="14" t="n">
        <f aca="false">$E118</f>
        <v>10</v>
      </c>
      <c r="G118" s="15" t="n">
        <f aca="false">$E118</f>
        <v>10</v>
      </c>
      <c r="H118" s="14" t="n">
        <f aca="false">$E118</f>
        <v>10</v>
      </c>
      <c r="I118" s="16" t="n">
        <f aca="false">$E118</f>
        <v>10</v>
      </c>
      <c r="J118" s="16" t="n">
        <v>15</v>
      </c>
      <c r="K118" s="16" t="n">
        <v>116</v>
      </c>
      <c r="L118" s="17" t="n">
        <f aca="false">$D118</f>
        <v>8</v>
      </c>
      <c r="M118" s="18" t="n">
        <v>10</v>
      </c>
      <c r="N118" s="18" t="n">
        <v>10</v>
      </c>
      <c r="O118" s="19" t="s">
        <v>357</v>
      </c>
      <c r="P118" s="19" t="s">
        <v>195</v>
      </c>
    </row>
    <row r="119" s="1" customFormat="true" ht="15" hidden="false" customHeight="false" outlineLevel="0" collapsed="false">
      <c r="B119" s="12" t="s">
        <v>262</v>
      </c>
      <c r="C119" s="12" t="s">
        <v>354</v>
      </c>
      <c r="D119" s="13" t="n">
        <v>9</v>
      </c>
      <c r="E119" s="13" t="n">
        <v>10</v>
      </c>
      <c r="F119" s="14" t="n">
        <f aca="false">$E119</f>
        <v>10</v>
      </c>
      <c r="G119" s="15" t="n">
        <f aca="false">$E119</f>
        <v>10</v>
      </c>
      <c r="H119" s="14" t="n">
        <f aca="false">$E119</f>
        <v>10</v>
      </c>
      <c r="I119" s="16" t="n">
        <f aca="false">$E119</f>
        <v>10</v>
      </c>
      <c r="J119" s="16" t="n">
        <v>15</v>
      </c>
      <c r="K119" s="16" t="n">
        <v>117</v>
      </c>
      <c r="L119" s="17" t="n">
        <f aca="false">$D119</f>
        <v>9</v>
      </c>
      <c r="M119" s="18" t="n">
        <v>11</v>
      </c>
      <c r="N119" s="18" t="n">
        <v>9</v>
      </c>
      <c r="O119" s="19" t="s">
        <v>355</v>
      </c>
      <c r="P119" s="19" t="s">
        <v>195</v>
      </c>
    </row>
    <row r="120" s="1" customFormat="true" ht="15" hidden="false" customHeight="false" outlineLevel="0" collapsed="false">
      <c r="B120" s="12" t="s">
        <v>262</v>
      </c>
      <c r="C120" s="12" t="s">
        <v>356</v>
      </c>
      <c r="D120" s="13" t="n">
        <v>10</v>
      </c>
      <c r="E120" s="13" t="n">
        <v>10</v>
      </c>
      <c r="F120" s="14" t="n">
        <f aca="false">$E120</f>
        <v>10</v>
      </c>
      <c r="G120" s="15" t="n">
        <f aca="false">$E120</f>
        <v>10</v>
      </c>
      <c r="H120" s="14" t="n">
        <f aca="false">$E120</f>
        <v>10</v>
      </c>
      <c r="I120" s="16" t="n">
        <f aca="false">$E120</f>
        <v>10</v>
      </c>
      <c r="J120" s="16" t="n">
        <v>15</v>
      </c>
      <c r="K120" s="16" t="n">
        <v>118</v>
      </c>
      <c r="L120" s="17" t="n">
        <f aca="false">$D120</f>
        <v>10</v>
      </c>
      <c r="M120" s="18" t="n">
        <v>11</v>
      </c>
      <c r="N120" s="18" t="n">
        <v>10</v>
      </c>
      <c r="O120" s="19" t="s">
        <v>357</v>
      </c>
      <c r="P120" s="19" t="s">
        <v>195</v>
      </c>
    </row>
    <row r="121" s="1" customFormat="true" ht="15" hidden="false" customHeight="false" outlineLevel="0" collapsed="false">
      <c r="B121" s="12" t="s">
        <v>263</v>
      </c>
      <c r="C121" s="12" t="s">
        <v>354</v>
      </c>
      <c r="D121" s="13" t="n">
        <v>11</v>
      </c>
      <c r="E121" s="13" t="n">
        <v>10</v>
      </c>
      <c r="F121" s="14" t="n">
        <f aca="false">$E121</f>
        <v>10</v>
      </c>
      <c r="G121" s="15" t="n">
        <f aca="false">$E121</f>
        <v>10</v>
      </c>
      <c r="H121" s="14" t="n">
        <f aca="false">$E121</f>
        <v>10</v>
      </c>
      <c r="I121" s="16" t="n">
        <f aca="false">$E121</f>
        <v>10</v>
      </c>
      <c r="J121" s="16" t="n">
        <v>15</v>
      </c>
      <c r="K121" s="16" t="n">
        <v>119</v>
      </c>
      <c r="L121" s="17" t="n">
        <f aca="false">$D121</f>
        <v>11</v>
      </c>
      <c r="M121" s="18" t="n">
        <v>12</v>
      </c>
      <c r="N121" s="18" t="n">
        <v>9</v>
      </c>
      <c r="O121" s="19" t="s">
        <v>355</v>
      </c>
      <c r="P121" s="19" t="s">
        <v>195</v>
      </c>
    </row>
    <row r="122" s="33" customFormat="true" ht="15" hidden="false" customHeight="false" outlineLevel="0" collapsed="false">
      <c r="A122" s="21"/>
      <c r="B122" s="22" t="s">
        <v>263</v>
      </c>
      <c r="C122" s="22" t="s">
        <v>356</v>
      </c>
      <c r="D122" s="13" t="n">
        <v>12</v>
      </c>
      <c r="E122" s="13" t="n">
        <v>10</v>
      </c>
      <c r="F122" s="14" t="n">
        <f aca="false">$E122</f>
        <v>10</v>
      </c>
      <c r="G122" s="15" t="n">
        <f aca="false">$E122</f>
        <v>10</v>
      </c>
      <c r="H122" s="14" t="n">
        <f aca="false">$E122</f>
        <v>10</v>
      </c>
      <c r="I122" s="16" t="n">
        <f aca="false">$E122</f>
        <v>10</v>
      </c>
      <c r="J122" s="16" t="n">
        <v>15</v>
      </c>
      <c r="K122" s="16" t="n">
        <v>120</v>
      </c>
      <c r="L122" s="17" t="n">
        <f aca="false">$D122</f>
        <v>12</v>
      </c>
      <c r="M122" s="28" t="n">
        <v>12</v>
      </c>
      <c r="N122" s="28" t="n">
        <v>10</v>
      </c>
      <c r="O122" s="19" t="s">
        <v>357</v>
      </c>
      <c r="P122" s="19" t="s">
        <v>195</v>
      </c>
    </row>
    <row r="123" customFormat="false" ht="15" hidden="false" customHeight="false" outlineLevel="0" collapsed="false">
      <c r="B123" s="12" t="s">
        <v>264</v>
      </c>
      <c r="C123" s="12" t="s">
        <v>354</v>
      </c>
      <c r="D123" s="13" t="n">
        <v>1</v>
      </c>
      <c r="E123" s="13" t="n">
        <v>11</v>
      </c>
      <c r="F123" s="14" t="n">
        <f aca="false">$E123</f>
        <v>11</v>
      </c>
      <c r="G123" s="15" t="n">
        <f aca="false">$E123</f>
        <v>11</v>
      </c>
      <c r="H123" s="14" t="n">
        <f aca="false">$E123</f>
        <v>11</v>
      </c>
      <c r="I123" s="16" t="n">
        <f aca="false">$E123</f>
        <v>11</v>
      </c>
      <c r="J123" s="16" t="n">
        <v>15</v>
      </c>
      <c r="K123" s="16" t="n">
        <v>121</v>
      </c>
      <c r="L123" s="17" t="n">
        <f aca="false">$D123</f>
        <v>1</v>
      </c>
      <c r="M123" s="18" t="n">
        <v>1</v>
      </c>
      <c r="N123" s="18" t="n">
        <v>11</v>
      </c>
      <c r="O123" s="19" t="s">
        <v>358</v>
      </c>
      <c r="P123" s="19" t="s">
        <v>195</v>
      </c>
    </row>
    <row r="124" customFormat="false" ht="15" hidden="false" customHeight="false" outlineLevel="0" collapsed="false">
      <c r="B124" s="12" t="s">
        <v>264</v>
      </c>
      <c r="C124" s="12" t="s">
        <v>356</v>
      </c>
      <c r="D124" s="13" t="n">
        <v>2</v>
      </c>
      <c r="E124" s="13" t="n">
        <v>11</v>
      </c>
      <c r="F124" s="14" t="n">
        <f aca="false">$E124</f>
        <v>11</v>
      </c>
      <c r="G124" s="15" t="n">
        <f aca="false">$E124</f>
        <v>11</v>
      </c>
      <c r="H124" s="14" t="n">
        <f aca="false">$E124</f>
        <v>11</v>
      </c>
      <c r="I124" s="16" t="n">
        <f aca="false">$E124</f>
        <v>11</v>
      </c>
      <c r="J124" s="16" t="n">
        <v>15</v>
      </c>
      <c r="K124" s="16" t="n">
        <v>122</v>
      </c>
      <c r="L124" s="17" t="n">
        <f aca="false">$D124</f>
        <v>2</v>
      </c>
      <c r="M124" s="18" t="n">
        <v>1</v>
      </c>
      <c r="N124" s="18" t="n">
        <v>12</v>
      </c>
      <c r="O124" s="19" t="s">
        <v>359</v>
      </c>
      <c r="P124" s="19" t="s">
        <v>195</v>
      </c>
    </row>
    <row r="125" customFormat="false" ht="15" hidden="false" customHeight="false" outlineLevel="0" collapsed="false">
      <c r="B125" s="12" t="s">
        <v>266</v>
      </c>
      <c r="C125" s="12" t="s">
        <v>354</v>
      </c>
      <c r="D125" s="13" t="n">
        <v>3</v>
      </c>
      <c r="E125" s="13" t="n">
        <v>11</v>
      </c>
      <c r="F125" s="14" t="n">
        <f aca="false">$E125</f>
        <v>11</v>
      </c>
      <c r="G125" s="15" t="n">
        <f aca="false">$E125</f>
        <v>11</v>
      </c>
      <c r="H125" s="14" t="n">
        <f aca="false">$E125</f>
        <v>11</v>
      </c>
      <c r="I125" s="16" t="n">
        <f aca="false">$E125</f>
        <v>11</v>
      </c>
      <c r="J125" s="16" t="n">
        <v>15</v>
      </c>
      <c r="K125" s="16" t="n">
        <v>123</v>
      </c>
      <c r="L125" s="17" t="n">
        <f aca="false">$D125</f>
        <v>3</v>
      </c>
      <c r="M125" s="18" t="n">
        <v>2</v>
      </c>
      <c r="N125" s="18" t="n">
        <v>11</v>
      </c>
      <c r="O125" s="19" t="s">
        <v>358</v>
      </c>
      <c r="P125" s="19" t="s">
        <v>195</v>
      </c>
    </row>
    <row r="126" customFormat="false" ht="15" hidden="false" customHeight="false" outlineLevel="0" collapsed="false">
      <c r="B126" s="12" t="s">
        <v>266</v>
      </c>
      <c r="C126" s="12" t="s">
        <v>356</v>
      </c>
      <c r="D126" s="13" t="n">
        <v>4</v>
      </c>
      <c r="E126" s="13" t="n">
        <v>11</v>
      </c>
      <c r="F126" s="14" t="n">
        <f aca="false">$E126</f>
        <v>11</v>
      </c>
      <c r="G126" s="15" t="n">
        <f aca="false">$E126</f>
        <v>11</v>
      </c>
      <c r="H126" s="14" t="n">
        <f aca="false">$E126</f>
        <v>11</v>
      </c>
      <c r="I126" s="16" t="n">
        <f aca="false">$E126</f>
        <v>11</v>
      </c>
      <c r="J126" s="16" t="n">
        <v>15</v>
      </c>
      <c r="K126" s="16" t="n">
        <v>124</v>
      </c>
      <c r="L126" s="17" t="n">
        <f aca="false">$D126</f>
        <v>4</v>
      </c>
      <c r="M126" s="18" t="n">
        <v>2</v>
      </c>
      <c r="N126" s="18" t="n">
        <v>12</v>
      </c>
      <c r="O126" s="19" t="s">
        <v>359</v>
      </c>
      <c r="P126" s="19" t="s">
        <v>195</v>
      </c>
    </row>
    <row r="127" customFormat="false" ht="15" hidden="false" customHeight="false" outlineLevel="0" collapsed="false">
      <c r="B127" s="12" t="s">
        <v>267</v>
      </c>
      <c r="C127" s="12" t="s">
        <v>354</v>
      </c>
      <c r="D127" s="13" t="n">
        <v>5</v>
      </c>
      <c r="E127" s="13" t="n">
        <v>11</v>
      </c>
      <c r="F127" s="14" t="n">
        <f aca="false">$E127</f>
        <v>11</v>
      </c>
      <c r="G127" s="15" t="n">
        <f aca="false">$E127</f>
        <v>11</v>
      </c>
      <c r="H127" s="14" t="n">
        <f aca="false">$E127</f>
        <v>11</v>
      </c>
      <c r="I127" s="16" t="n">
        <f aca="false">$E127</f>
        <v>11</v>
      </c>
      <c r="J127" s="16" t="n">
        <v>15</v>
      </c>
      <c r="K127" s="16" t="n">
        <v>125</v>
      </c>
      <c r="L127" s="17" t="n">
        <f aca="false">$D127</f>
        <v>5</v>
      </c>
      <c r="M127" s="18" t="n">
        <v>3</v>
      </c>
      <c r="N127" s="18" t="n">
        <v>11</v>
      </c>
      <c r="O127" s="19" t="s">
        <v>358</v>
      </c>
      <c r="P127" s="19" t="s">
        <v>195</v>
      </c>
    </row>
    <row r="128" customFormat="false" ht="15" hidden="false" customHeight="false" outlineLevel="0" collapsed="false">
      <c r="B128" s="12" t="s">
        <v>267</v>
      </c>
      <c r="C128" s="12" t="s">
        <v>356</v>
      </c>
      <c r="D128" s="13" t="n">
        <v>6</v>
      </c>
      <c r="E128" s="13" t="n">
        <v>11</v>
      </c>
      <c r="F128" s="14" t="n">
        <f aca="false">$E128</f>
        <v>11</v>
      </c>
      <c r="G128" s="15" t="n">
        <f aca="false">$E128</f>
        <v>11</v>
      </c>
      <c r="H128" s="14" t="n">
        <f aca="false">$E128</f>
        <v>11</v>
      </c>
      <c r="I128" s="16" t="n">
        <f aca="false">$E128</f>
        <v>11</v>
      </c>
      <c r="J128" s="16" t="n">
        <v>15</v>
      </c>
      <c r="K128" s="16" t="n">
        <v>126</v>
      </c>
      <c r="L128" s="17" t="n">
        <f aca="false">$D128</f>
        <v>6</v>
      </c>
      <c r="M128" s="18" t="n">
        <v>3</v>
      </c>
      <c r="N128" s="18" t="n">
        <v>12</v>
      </c>
      <c r="O128" s="19" t="s">
        <v>359</v>
      </c>
      <c r="P128" s="19" t="s">
        <v>195</v>
      </c>
    </row>
    <row r="129" s="1" customFormat="true" ht="15" hidden="false" customHeight="false" outlineLevel="0" collapsed="false">
      <c r="B129" s="12" t="s">
        <v>268</v>
      </c>
      <c r="C129" s="12" t="s">
        <v>354</v>
      </c>
      <c r="D129" s="13" t="n">
        <v>7</v>
      </c>
      <c r="E129" s="13" t="n">
        <v>11</v>
      </c>
      <c r="F129" s="14" t="n">
        <f aca="false">$E129</f>
        <v>11</v>
      </c>
      <c r="G129" s="15" t="n">
        <f aca="false">$E129</f>
        <v>11</v>
      </c>
      <c r="H129" s="14" t="n">
        <f aca="false">$E129</f>
        <v>11</v>
      </c>
      <c r="I129" s="16" t="n">
        <f aca="false">$E129</f>
        <v>11</v>
      </c>
      <c r="J129" s="16" t="n">
        <v>15</v>
      </c>
      <c r="K129" s="16" t="n">
        <v>127</v>
      </c>
      <c r="L129" s="17" t="n">
        <f aca="false">$D129</f>
        <v>7</v>
      </c>
      <c r="M129" s="18" t="n">
        <v>4</v>
      </c>
      <c r="N129" s="18" t="n">
        <v>11</v>
      </c>
      <c r="O129" s="19" t="s">
        <v>358</v>
      </c>
      <c r="P129" s="19" t="s">
        <v>195</v>
      </c>
    </row>
    <row r="130" s="1" customFormat="true" ht="15" hidden="false" customHeight="false" outlineLevel="0" collapsed="false">
      <c r="B130" s="12" t="s">
        <v>268</v>
      </c>
      <c r="C130" s="12" t="s">
        <v>356</v>
      </c>
      <c r="D130" s="13" t="n">
        <v>8</v>
      </c>
      <c r="E130" s="13" t="n">
        <v>11</v>
      </c>
      <c r="F130" s="14" t="n">
        <f aca="false">$E130</f>
        <v>11</v>
      </c>
      <c r="G130" s="15" t="n">
        <f aca="false">$E130</f>
        <v>11</v>
      </c>
      <c r="H130" s="14" t="n">
        <f aca="false">$E130</f>
        <v>11</v>
      </c>
      <c r="I130" s="16" t="n">
        <f aca="false">$E130</f>
        <v>11</v>
      </c>
      <c r="J130" s="16" t="n">
        <v>15</v>
      </c>
      <c r="K130" s="16" t="n">
        <v>128</v>
      </c>
      <c r="L130" s="17" t="n">
        <f aca="false">$D130</f>
        <v>8</v>
      </c>
      <c r="M130" s="18" t="n">
        <v>4</v>
      </c>
      <c r="N130" s="18" t="n">
        <v>12</v>
      </c>
      <c r="O130" s="19" t="s">
        <v>359</v>
      </c>
      <c r="P130" s="19" t="s">
        <v>195</v>
      </c>
    </row>
    <row r="131" s="1" customFormat="true" ht="15" hidden="false" customHeight="false" outlineLevel="0" collapsed="false">
      <c r="B131" s="12" t="s">
        <v>269</v>
      </c>
      <c r="C131" s="12" t="s">
        <v>354</v>
      </c>
      <c r="D131" s="13" t="n">
        <v>9</v>
      </c>
      <c r="E131" s="13" t="n">
        <v>11</v>
      </c>
      <c r="F131" s="14" t="n">
        <f aca="false">$E131</f>
        <v>11</v>
      </c>
      <c r="G131" s="15" t="n">
        <f aca="false">$E131</f>
        <v>11</v>
      </c>
      <c r="H131" s="14" t="n">
        <f aca="false">$E131</f>
        <v>11</v>
      </c>
      <c r="I131" s="16" t="n">
        <f aca="false">$E131</f>
        <v>11</v>
      </c>
      <c r="J131" s="16" t="n">
        <v>15</v>
      </c>
      <c r="K131" s="16" t="n">
        <v>129</v>
      </c>
      <c r="L131" s="17" t="n">
        <f aca="false">$D131</f>
        <v>9</v>
      </c>
      <c r="M131" s="18" t="n">
        <v>5</v>
      </c>
      <c r="N131" s="18" t="n">
        <v>11</v>
      </c>
      <c r="O131" s="19" t="s">
        <v>358</v>
      </c>
      <c r="P131" s="19" t="s">
        <v>195</v>
      </c>
    </row>
    <row r="132" s="1" customFormat="true" ht="15" hidden="false" customHeight="false" outlineLevel="0" collapsed="false">
      <c r="B132" s="12" t="s">
        <v>269</v>
      </c>
      <c r="C132" s="12" t="s">
        <v>356</v>
      </c>
      <c r="D132" s="13" t="n">
        <v>10</v>
      </c>
      <c r="E132" s="13" t="n">
        <v>11</v>
      </c>
      <c r="F132" s="14" t="n">
        <f aca="false">$E132</f>
        <v>11</v>
      </c>
      <c r="G132" s="15" t="n">
        <f aca="false">$E132</f>
        <v>11</v>
      </c>
      <c r="H132" s="14" t="n">
        <f aca="false">$E132</f>
        <v>11</v>
      </c>
      <c r="I132" s="16" t="n">
        <f aca="false">$E132</f>
        <v>11</v>
      </c>
      <c r="J132" s="16" t="n">
        <v>15</v>
      </c>
      <c r="K132" s="16" t="n">
        <v>130</v>
      </c>
      <c r="L132" s="17" t="n">
        <f aca="false">$D132</f>
        <v>10</v>
      </c>
      <c r="M132" s="18" t="n">
        <v>5</v>
      </c>
      <c r="N132" s="18" t="n">
        <v>12</v>
      </c>
      <c r="O132" s="19" t="s">
        <v>359</v>
      </c>
      <c r="P132" s="19" t="s">
        <v>195</v>
      </c>
    </row>
    <row r="133" s="1" customFormat="true" ht="15" hidden="false" customHeight="false" outlineLevel="0" collapsed="false">
      <c r="B133" s="12" t="s">
        <v>271</v>
      </c>
      <c r="C133" s="12" t="s">
        <v>354</v>
      </c>
      <c r="D133" s="13" t="n">
        <v>11</v>
      </c>
      <c r="E133" s="13" t="n">
        <v>11</v>
      </c>
      <c r="F133" s="14" t="n">
        <f aca="false">$E133</f>
        <v>11</v>
      </c>
      <c r="G133" s="15" t="n">
        <f aca="false">$E133</f>
        <v>11</v>
      </c>
      <c r="H133" s="14" t="n">
        <f aca="false">$E133</f>
        <v>11</v>
      </c>
      <c r="I133" s="16" t="n">
        <f aca="false">$E133</f>
        <v>11</v>
      </c>
      <c r="J133" s="16" t="n">
        <v>15</v>
      </c>
      <c r="K133" s="16" t="n">
        <v>131</v>
      </c>
      <c r="L133" s="17" t="n">
        <f aca="false">$D133</f>
        <v>11</v>
      </c>
      <c r="M133" s="18" t="n">
        <v>6</v>
      </c>
      <c r="N133" s="18" t="n">
        <v>11</v>
      </c>
      <c r="O133" s="19" t="s">
        <v>358</v>
      </c>
      <c r="P133" s="19" t="s">
        <v>195</v>
      </c>
    </row>
    <row r="134" s="1" customFormat="true" ht="15" hidden="false" customHeight="false" outlineLevel="0" collapsed="false">
      <c r="B134" s="12" t="s">
        <v>271</v>
      </c>
      <c r="C134" s="12" t="s">
        <v>356</v>
      </c>
      <c r="D134" s="13" t="n">
        <v>12</v>
      </c>
      <c r="E134" s="13" t="n">
        <v>11</v>
      </c>
      <c r="F134" s="14" t="n">
        <f aca="false">$E134</f>
        <v>11</v>
      </c>
      <c r="G134" s="15" t="n">
        <f aca="false">$E134</f>
        <v>11</v>
      </c>
      <c r="H134" s="14" t="n">
        <f aca="false">$E134</f>
        <v>11</v>
      </c>
      <c r="I134" s="16" t="n">
        <f aca="false">$E134</f>
        <v>11</v>
      </c>
      <c r="J134" s="16" t="n">
        <v>15</v>
      </c>
      <c r="K134" s="16" t="n">
        <v>132</v>
      </c>
      <c r="L134" s="17" t="n">
        <f aca="false">$D134</f>
        <v>12</v>
      </c>
      <c r="M134" s="18" t="n">
        <v>6</v>
      </c>
      <c r="N134" s="18" t="n">
        <v>12</v>
      </c>
      <c r="O134" s="19" t="s">
        <v>359</v>
      </c>
      <c r="P134" s="19" t="s">
        <v>195</v>
      </c>
    </row>
    <row r="135" s="1" customFormat="true" ht="15" hidden="false" customHeight="false" outlineLevel="0" collapsed="false">
      <c r="B135" s="12" t="s">
        <v>272</v>
      </c>
      <c r="C135" s="12" t="s">
        <v>354</v>
      </c>
      <c r="D135" s="13" t="n">
        <v>1</v>
      </c>
      <c r="E135" s="13" t="n">
        <v>12</v>
      </c>
      <c r="F135" s="14" t="n">
        <f aca="false">$E135</f>
        <v>12</v>
      </c>
      <c r="G135" s="15" t="n">
        <f aca="false">$E135</f>
        <v>12</v>
      </c>
      <c r="H135" s="14" t="n">
        <f aca="false">$E135</f>
        <v>12</v>
      </c>
      <c r="I135" s="16" t="n">
        <f aca="false">$E135</f>
        <v>12</v>
      </c>
      <c r="J135" s="16" t="n">
        <v>15</v>
      </c>
      <c r="K135" s="16" t="n">
        <v>133</v>
      </c>
      <c r="L135" s="17" t="n">
        <f aca="false">$D135</f>
        <v>1</v>
      </c>
      <c r="M135" s="18" t="n">
        <v>7</v>
      </c>
      <c r="N135" s="18" t="n">
        <v>11</v>
      </c>
      <c r="O135" s="19" t="s">
        <v>358</v>
      </c>
      <c r="P135" s="19" t="s">
        <v>195</v>
      </c>
    </row>
    <row r="136" s="1" customFormat="true" ht="15" hidden="false" customHeight="false" outlineLevel="0" collapsed="false">
      <c r="B136" s="12" t="s">
        <v>272</v>
      </c>
      <c r="C136" s="12" t="s">
        <v>356</v>
      </c>
      <c r="D136" s="13" t="n">
        <v>2</v>
      </c>
      <c r="E136" s="13" t="n">
        <v>12</v>
      </c>
      <c r="F136" s="14" t="n">
        <f aca="false">$E136</f>
        <v>12</v>
      </c>
      <c r="G136" s="15" t="n">
        <f aca="false">$E136</f>
        <v>12</v>
      </c>
      <c r="H136" s="14" t="n">
        <f aca="false">$E136</f>
        <v>12</v>
      </c>
      <c r="I136" s="16" t="n">
        <f aca="false">$E136</f>
        <v>12</v>
      </c>
      <c r="J136" s="16" t="n">
        <v>15</v>
      </c>
      <c r="K136" s="16" t="n">
        <v>134</v>
      </c>
      <c r="L136" s="17" t="n">
        <f aca="false">$D136</f>
        <v>2</v>
      </c>
      <c r="M136" s="18" t="n">
        <v>7</v>
      </c>
      <c r="N136" s="18" t="n">
        <v>12</v>
      </c>
      <c r="O136" s="19" t="s">
        <v>359</v>
      </c>
      <c r="P136" s="19" t="s">
        <v>195</v>
      </c>
    </row>
    <row r="137" s="1" customFormat="true" ht="15" hidden="false" customHeight="false" outlineLevel="0" collapsed="false">
      <c r="B137" s="12" t="s">
        <v>273</v>
      </c>
      <c r="C137" s="12" t="s">
        <v>354</v>
      </c>
      <c r="D137" s="13" t="n">
        <v>3</v>
      </c>
      <c r="E137" s="13" t="n">
        <v>12</v>
      </c>
      <c r="F137" s="14" t="n">
        <f aca="false">$E137</f>
        <v>12</v>
      </c>
      <c r="G137" s="15" t="n">
        <f aca="false">$E137</f>
        <v>12</v>
      </c>
      <c r="H137" s="14" t="n">
        <f aca="false">$E137</f>
        <v>12</v>
      </c>
      <c r="I137" s="16" t="n">
        <f aca="false">$E137</f>
        <v>12</v>
      </c>
      <c r="J137" s="16" t="n">
        <v>15</v>
      </c>
      <c r="K137" s="16" t="n">
        <v>135</v>
      </c>
      <c r="L137" s="17" t="n">
        <f aca="false">$D137</f>
        <v>3</v>
      </c>
      <c r="M137" s="18" t="n">
        <v>8</v>
      </c>
      <c r="N137" s="18" t="n">
        <v>11</v>
      </c>
      <c r="O137" s="19" t="s">
        <v>358</v>
      </c>
      <c r="P137" s="19" t="s">
        <v>195</v>
      </c>
    </row>
    <row r="138" s="1" customFormat="true" ht="15" hidden="false" customHeight="false" outlineLevel="0" collapsed="false">
      <c r="B138" s="12" t="s">
        <v>273</v>
      </c>
      <c r="C138" s="12" t="s">
        <v>356</v>
      </c>
      <c r="D138" s="13" t="n">
        <v>4</v>
      </c>
      <c r="E138" s="13" t="n">
        <v>12</v>
      </c>
      <c r="F138" s="14" t="n">
        <f aca="false">$E138</f>
        <v>12</v>
      </c>
      <c r="G138" s="15" t="n">
        <f aca="false">$E138</f>
        <v>12</v>
      </c>
      <c r="H138" s="14" t="n">
        <f aca="false">$E138</f>
        <v>12</v>
      </c>
      <c r="I138" s="16" t="n">
        <f aca="false">$E138</f>
        <v>12</v>
      </c>
      <c r="J138" s="16" t="n">
        <v>15</v>
      </c>
      <c r="K138" s="16" t="n">
        <v>136</v>
      </c>
      <c r="L138" s="17" t="n">
        <f aca="false">$D138</f>
        <v>4</v>
      </c>
      <c r="M138" s="18" t="n">
        <v>8</v>
      </c>
      <c r="N138" s="18" t="n">
        <v>12</v>
      </c>
      <c r="O138" s="19" t="s">
        <v>359</v>
      </c>
      <c r="P138" s="19" t="s">
        <v>195</v>
      </c>
    </row>
    <row r="139" s="1" customFormat="true" ht="15" hidden="false" customHeight="false" outlineLevel="0" collapsed="false">
      <c r="B139" s="12" t="s">
        <v>274</v>
      </c>
      <c r="C139" s="12" t="s">
        <v>354</v>
      </c>
      <c r="D139" s="13" t="n">
        <v>5</v>
      </c>
      <c r="E139" s="13" t="n">
        <v>12</v>
      </c>
      <c r="F139" s="14" t="n">
        <f aca="false">$E139</f>
        <v>12</v>
      </c>
      <c r="G139" s="15" t="n">
        <f aca="false">$E139</f>
        <v>12</v>
      </c>
      <c r="H139" s="14" t="n">
        <f aca="false">$E139</f>
        <v>12</v>
      </c>
      <c r="I139" s="16" t="n">
        <f aca="false">$E139</f>
        <v>12</v>
      </c>
      <c r="J139" s="16" t="n">
        <v>15</v>
      </c>
      <c r="K139" s="16" t="n">
        <v>137</v>
      </c>
      <c r="L139" s="17" t="n">
        <f aca="false">$D139</f>
        <v>5</v>
      </c>
      <c r="M139" s="18" t="n">
        <v>9</v>
      </c>
      <c r="N139" s="18" t="n">
        <v>11</v>
      </c>
      <c r="O139" s="19" t="s">
        <v>358</v>
      </c>
      <c r="P139" s="19" t="s">
        <v>195</v>
      </c>
    </row>
    <row r="140" s="1" customFormat="true" ht="15" hidden="false" customHeight="false" outlineLevel="0" collapsed="false">
      <c r="B140" s="12" t="s">
        <v>274</v>
      </c>
      <c r="C140" s="12" t="s">
        <v>356</v>
      </c>
      <c r="D140" s="13" t="n">
        <v>6</v>
      </c>
      <c r="E140" s="13" t="n">
        <v>12</v>
      </c>
      <c r="F140" s="14" t="n">
        <f aca="false">$E140</f>
        <v>12</v>
      </c>
      <c r="G140" s="15" t="n">
        <f aca="false">$E140</f>
        <v>12</v>
      </c>
      <c r="H140" s="14" t="n">
        <f aca="false">$E140</f>
        <v>12</v>
      </c>
      <c r="I140" s="16" t="n">
        <f aca="false">$E140</f>
        <v>12</v>
      </c>
      <c r="J140" s="16" t="n">
        <v>15</v>
      </c>
      <c r="K140" s="16" t="n">
        <v>138</v>
      </c>
      <c r="L140" s="17" t="n">
        <f aca="false">$D140</f>
        <v>6</v>
      </c>
      <c r="M140" s="18" t="n">
        <v>9</v>
      </c>
      <c r="N140" s="18" t="n">
        <v>12</v>
      </c>
      <c r="O140" s="19" t="s">
        <v>359</v>
      </c>
      <c r="P140" s="19" t="s">
        <v>195</v>
      </c>
    </row>
    <row r="141" s="1" customFormat="true" ht="15" hidden="false" customHeight="false" outlineLevel="0" collapsed="false">
      <c r="B141" s="12" t="s">
        <v>276</v>
      </c>
      <c r="C141" s="12" t="s">
        <v>354</v>
      </c>
      <c r="D141" s="13" t="n">
        <v>7</v>
      </c>
      <c r="E141" s="13" t="n">
        <v>12</v>
      </c>
      <c r="F141" s="14" t="n">
        <f aca="false">$E141</f>
        <v>12</v>
      </c>
      <c r="G141" s="15" t="n">
        <f aca="false">$E141</f>
        <v>12</v>
      </c>
      <c r="H141" s="14" t="n">
        <f aca="false">$E141</f>
        <v>12</v>
      </c>
      <c r="I141" s="16" t="n">
        <f aca="false">$E141</f>
        <v>12</v>
      </c>
      <c r="J141" s="16" t="n">
        <v>15</v>
      </c>
      <c r="K141" s="16" t="n">
        <v>139</v>
      </c>
      <c r="L141" s="17" t="n">
        <f aca="false">$D141</f>
        <v>7</v>
      </c>
      <c r="M141" s="18" t="n">
        <v>10</v>
      </c>
      <c r="N141" s="18" t="n">
        <v>11</v>
      </c>
      <c r="O141" s="19" t="s">
        <v>358</v>
      </c>
      <c r="P141" s="19" t="s">
        <v>195</v>
      </c>
    </row>
    <row r="142" s="1" customFormat="true" ht="15" hidden="false" customHeight="false" outlineLevel="0" collapsed="false">
      <c r="B142" s="12" t="s">
        <v>276</v>
      </c>
      <c r="C142" s="12" t="s">
        <v>356</v>
      </c>
      <c r="D142" s="13" t="n">
        <v>8</v>
      </c>
      <c r="E142" s="13" t="n">
        <v>12</v>
      </c>
      <c r="F142" s="14" t="n">
        <f aca="false">$E142</f>
        <v>12</v>
      </c>
      <c r="G142" s="15" t="n">
        <f aca="false">$E142</f>
        <v>12</v>
      </c>
      <c r="H142" s="14" t="n">
        <f aca="false">$E142</f>
        <v>12</v>
      </c>
      <c r="I142" s="16" t="n">
        <f aca="false">$E142</f>
        <v>12</v>
      </c>
      <c r="J142" s="16" t="n">
        <v>15</v>
      </c>
      <c r="K142" s="16" t="n">
        <v>140</v>
      </c>
      <c r="L142" s="17" t="n">
        <f aca="false">$D142</f>
        <v>8</v>
      </c>
      <c r="M142" s="18" t="n">
        <v>10</v>
      </c>
      <c r="N142" s="18" t="n">
        <v>12</v>
      </c>
      <c r="O142" s="19" t="s">
        <v>359</v>
      </c>
      <c r="P142" s="19" t="s">
        <v>195</v>
      </c>
    </row>
    <row r="143" s="1" customFormat="true" ht="15" hidden="false" customHeight="false" outlineLevel="0" collapsed="false">
      <c r="B143" s="12" t="s">
        <v>277</v>
      </c>
      <c r="C143" s="12" t="s">
        <v>354</v>
      </c>
      <c r="D143" s="13" t="n">
        <v>9</v>
      </c>
      <c r="E143" s="13" t="n">
        <v>12</v>
      </c>
      <c r="F143" s="14" t="n">
        <f aca="false">$E143</f>
        <v>12</v>
      </c>
      <c r="G143" s="15" t="n">
        <f aca="false">$E143</f>
        <v>12</v>
      </c>
      <c r="H143" s="14" t="n">
        <f aca="false">$E143</f>
        <v>12</v>
      </c>
      <c r="I143" s="16" t="n">
        <f aca="false">$E143</f>
        <v>12</v>
      </c>
      <c r="J143" s="16" t="n">
        <v>15</v>
      </c>
      <c r="K143" s="16" t="n">
        <v>141</v>
      </c>
      <c r="L143" s="17" t="n">
        <f aca="false">$D143</f>
        <v>9</v>
      </c>
      <c r="M143" s="18" t="n">
        <v>11</v>
      </c>
      <c r="N143" s="18" t="n">
        <v>11</v>
      </c>
      <c r="O143" s="19" t="s">
        <v>358</v>
      </c>
      <c r="P143" s="19" t="s">
        <v>195</v>
      </c>
    </row>
    <row r="144" s="1" customFormat="true" ht="15" hidden="false" customHeight="false" outlineLevel="0" collapsed="false">
      <c r="B144" s="12" t="s">
        <v>277</v>
      </c>
      <c r="C144" s="12" t="s">
        <v>356</v>
      </c>
      <c r="D144" s="13" t="n">
        <v>10</v>
      </c>
      <c r="E144" s="13" t="n">
        <v>12</v>
      </c>
      <c r="F144" s="14" t="n">
        <f aca="false">$E144</f>
        <v>12</v>
      </c>
      <c r="G144" s="15" t="n">
        <f aca="false">$E144</f>
        <v>12</v>
      </c>
      <c r="H144" s="14" t="n">
        <f aca="false">$E144</f>
        <v>12</v>
      </c>
      <c r="I144" s="16" t="n">
        <f aca="false">$E144</f>
        <v>12</v>
      </c>
      <c r="J144" s="16" t="n">
        <v>15</v>
      </c>
      <c r="K144" s="16" t="n">
        <v>142</v>
      </c>
      <c r="L144" s="17" t="n">
        <f aca="false">$D144</f>
        <v>10</v>
      </c>
      <c r="M144" s="18" t="n">
        <v>11</v>
      </c>
      <c r="N144" s="18" t="n">
        <v>12</v>
      </c>
      <c r="O144" s="19" t="s">
        <v>359</v>
      </c>
      <c r="P144" s="19" t="s">
        <v>195</v>
      </c>
    </row>
    <row r="145" s="1" customFormat="true" ht="15" hidden="false" customHeight="false" outlineLevel="0" collapsed="false">
      <c r="B145" s="12" t="s">
        <v>278</v>
      </c>
      <c r="C145" s="12" t="s">
        <v>354</v>
      </c>
      <c r="D145" s="13" t="n">
        <v>11</v>
      </c>
      <c r="E145" s="13" t="n">
        <v>12</v>
      </c>
      <c r="F145" s="14" t="n">
        <f aca="false">$E145</f>
        <v>12</v>
      </c>
      <c r="G145" s="15" t="n">
        <f aca="false">$E145</f>
        <v>12</v>
      </c>
      <c r="H145" s="14" t="n">
        <f aca="false">$E145</f>
        <v>12</v>
      </c>
      <c r="I145" s="16" t="n">
        <f aca="false">$E145</f>
        <v>12</v>
      </c>
      <c r="J145" s="16" t="n">
        <v>15</v>
      </c>
      <c r="K145" s="16" t="n">
        <v>143</v>
      </c>
      <c r="L145" s="17" t="n">
        <f aca="false">$D145</f>
        <v>11</v>
      </c>
      <c r="M145" s="18" t="n">
        <v>12</v>
      </c>
      <c r="N145" s="18" t="n">
        <v>11</v>
      </c>
      <c r="O145" s="19" t="s">
        <v>358</v>
      </c>
      <c r="P145" s="19" t="s">
        <v>195</v>
      </c>
    </row>
    <row r="146" s="33" customFormat="true" ht="15" hidden="false" customHeight="false" outlineLevel="0" collapsed="false">
      <c r="A146" s="21"/>
      <c r="B146" s="22" t="s">
        <v>278</v>
      </c>
      <c r="C146" s="22" t="s">
        <v>356</v>
      </c>
      <c r="D146" s="13" t="n">
        <v>12</v>
      </c>
      <c r="E146" s="13" t="n">
        <v>12</v>
      </c>
      <c r="F146" s="14" t="n">
        <f aca="false">$E146</f>
        <v>12</v>
      </c>
      <c r="G146" s="15" t="n">
        <f aca="false">$E146</f>
        <v>12</v>
      </c>
      <c r="H146" s="14" t="n">
        <f aca="false">$E146</f>
        <v>12</v>
      </c>
      <c r="I146" s="16" t="n">
        <f aca="false">$E146</f>
        <v>12</v>
      </c>
      <c r="J146" s="16" t="n">
        <v>15</v>
      </c>
      <c r="K146" s="16" t="n">
        <v>144</v>
      </c>
      <c r="L146" s="17" t="n">
        <f aca="false">$D146</f>
        <v>12</v>
      </c>
      <c r="M146" s="28" t="n">
        <v>12</v>
      </c>
      <c r="N146" s="28" t="n">
        <v>12</v>
      </c>
      <c r="O146" s="19" t="s">
        <v>359</v>
      </c>
      <c r="P146" s="19" t="s">
        <v>195</v>
      </c>
    </row>
    <row r="147" customFormat="false" ht="15" hidden="false" customHeight="false" outlineLevel="0" collapsed="false">
      <c r="B147" s="12" t="s">
        <v>279</v>
      </c>
      <c r="C147" s="12" t="s">
        <v>354</v>
      </c>
      <c r="D147" s="13" t="n">
        <v>1</v>
      </c>
      <c r="E147" s="13" t="n">
        <v>13</v>
      </c>
      <c r="F147" s="14" t="n">
        <f aca="false">$E147</f>
        <v>13</v>
      </c>
      <c r="G147" s="15" t="n">
        <f aca="false">$E147</f>
        <v>13</v>
      </c>
      <c r="H147" s="14" t="n">
        <f aca="false">$E147</f>
        <v>13</v>
      </c>
      <c r="I147" s="16" t="n">
        <f aca="false">$E147</f>
        <v>13</v>
      </c>
      <c r="J147" s="16" t="n">
        <v>16</v>
      </c>
      <c r="K147" s="16" t="n">
        <v>1</v>
      </c>
      <c r="L147" s="17" t="n">
        <f aca="false">$D147</f>
        <v>1</v>
      </c>
      <c r="M147" s="18" t="n">
        <v>1</v>
      </c>
      <c r="N147" s="18" t="n">
        <v>13</v>
      </c>
      <c r="O147" s="19" t="s">
        <v>360</v>
      </c>
      <c r="P147" s="19" t="s">
        <v>195</v>
      </c>
    </row>
    <row r="148" customFormat="false" ht="15" hidden="false" customHeight="false" outlineLevel="0" collapsed="false">
      <c r="B148" s="12" t="s">
        <v>279</v>
      </c>
      <c r="C148" s="12" t="s">
        <v>356</v>
      </c>
      <c r="D148" s="13" t="n">
        <v>2</v>
      </c>
      <c r="E148" s="13" t="n">
        <v>13</v>
      </c>
      <c r="F148" s="14" t="n">
        <f aca="false">$E148</f>
        <v>13</v>
      </c>
      <c r="G148" s="15" t="n">
        <f aca="false">$E148</f>
        <v>13</v>
      </c>
      <c r="H148" s="14" t="n">
        <f aca="false">$E148</f>
        <v>13</v>
      </c>
      <c r="I148" s="16" t="n">
        <f aca="false">$E148</f>
        <v>13</v>
      </c>
      <c r="J148" s="16" t="n">
        <v>16</v>
      </c>
      <c r="K148" s="16" t="n">
        <v>2</v>
      </c>
      <c r="L148" s="17" t="n">
        <f aca="false">$D148</f>
        <v>2</v>
      </c>
      <c r="M148" s="18" t="n">
        <v>1</v>
      </c>
      <c r="N148" s="18" t="n">
        <v>14</v>
      </c>
      <c r="O148" s="19" t="s">
        <v>361</v>
      </c>
      <c r="P148" s="19" t="s">
        <v>195</v>
      </c>
    </row>
    <row r="149" customFormat="false" ht="15" hidden="false" customHeight="false" outlineLevel="0" collapsed="false">
      <c r="B149" s="12" t="s">
        <v>281</v>
      </c>
      <c r="C149" s="12" t="s">
        <v>354</v>
      </c>
      <c r="D149" s="13" t="n">
        <v>3</v>
      </c>
      <c r="E149" s="13" t="n">
        <v>13</v>
      </c>
      <c r="F149" s="14" t="n">
        <f aca="false">$E149</f>
        <v>13</v>
      </c>
      <c r="G149" s="15" t="n">
        <f aca="false">$E149</f>
        <v>13</v>
      </c>
      <c r="H149" s="14" t="n">
        <f aca="false">$E149</f>
        <v>13</v>
      </c>
      <c r="I149" s="16" t="n">
        <f aca="false">$E149</f>
        <v>13</v>
      </c>
      <c r="J149" s="16" t="n">
        <v>16</v>
      </c>
      <c r="K149" s="16" t="n">
        <v>3</v>
      </c>
      <c r="L149" s="17" t="n">
        <f aca="false">$D149</f>
        <v>3</v>
      </c>
      <c r="M149" s="18" t="n">
        <v>2</v>
      </c>
      <c r="N149" s="18" t="n">
        <v>13</v>
      </c>
      <c r="O149" s="19" t="s">
        <v>360</v>
      </c>
      <c r="P149" s="19" t="s">
        <v>195</v>
      </c>
    </row>
    <row r="150" customFormat="false" ht="15" hidden="false" customHeight="false" outlineLevel="0" collapsed="false">
      <c r="B150" s="12" t="s">
        <v>281</v>
      </c>
      <c r="C150" s="12" t="s">
        <v>356</v>
      </c>
      <c r="D150" s="13" t="n">
        <v>4</v>
      </c>
      <c r="E150" s="13" t="n">
        <v>13</v>
      </c>
      <c r="F150" s="14" t="n">
        <f aca="false">$E150</f>
        <v>13</v>
      </c>
      <c r="G150" s="15" t="n">
        <f aca="false">$E150</f>
        <v>13</v>
      </c>
      <c r="H150" s="14" t="n">
        <f aca="false">$E150</f>
        <v>13</v>
      </c>
      <c r="I150" s="16" t="n">
        <f aca="false">$E150</f>
        <v>13</v>
      </c>
      <c r="J150" s="16" t="n">
        <v>16</v>
      </c>
      <c r="K150" s="16" t="n">
        <v>4</v>
      </c>
      <c r="L150" s="17" t="n">
        <f aca="false">$D150</f>
        <v>4</v>
      </c>
      <c r="M150" s="18" t="n">
        <v>2</v>
      </c>
      <c r="N150" s="18" t="n">
        <v>14</v>
      </c>
      <c r="O150" s="19" t="s">
        <v>361</v>
      </c>
      <c r="P150" s="19" t="s">
        <v>195</v>
      </c>
    </row>
    <row r="151" customFormat="false" ht="15" hidden="false" customHeight="false" outlineLevel="0" collapsed="false">
      <c r="B151" s="12" t="s">
        <v>282</v>
      </c>
      <c r="C151" s="12" t="s">
        <v>354</v>
      </c>
      <c r="D151" s="13" t="n">
        <v>5</v>
      </c>
      <c r="E151" s="13" t="n">
        <v>13</v>
      </c>
      <c r="F151" s="14" t="n">
        <f aca="false">$E151</f>
        <v>13</v>
      </c>
      <c r="G151" s="15" t="n">
        <f aca="false">$E151</f>
        <v>13</v>
      </c>
      <c r="H151" s="14" t="n">
        <f aca="false">$E151</f>
        <v>13</v>
      </c>
      <c r="I151" s="16" t="n">
        <f aca="false">$E151</f>
        <v>13</v>
      </c>
      <c r="J151" s="16" t="n">
        <v>16</v>
      </c>
      <c r="K151" s="16" t="n">
        <v>5</v>
      </c>
      <c r="L151" s="17" t="n">
        <f aca="false">$D151</f>
        <v>5</v>
      </c>
      <c r="M151" s="18" t="n">
        <v>3</v>
      </c>
      <c r="N151" s="18" t="n">
        <v>13</v>
      </c>
      <c r="O151" s="19" t="s">
        <v>360</v>
      </c>
      <c r="P151" s="19" t="s">
        <v>195</v>
      </c>
    </row>
    <row r="152" customFormat="false" ht="15" hidden="false" customHeight="false" outlineLevel="0" collapsed="false">
      <c r="B152" s="12" t="s">
        <v>282</v>
      </c>
      <c r="C152" s="12" t="s">
        <v>356</v>
      </c>
      <c r="D152" s="13" t="n">
        <v>6</v>
      </c>
      <c r="E152" s="13" t="n">
        <v>13</v>
      </c>
      <c r="F152" s="14" t="n">
        <f aca="false">$E152</f>
        <v>13</v>
      </c>
      <c r="G152" s="15" t="n">
        <f aca="false">$E152</f>
        <v>13</v>
      </c>
      <c r="H152" s="14" t="n">
        <f aca="false">$E152</f>
        <v>13</v>
      </c>
      <c r="I152" s="16" t="n">
        <f aca="false">$E152</f>
        <v>13</v>
      </c>
      <c r="J152" s="16" t="n">
        <v>16</v>
      </c>
      <c r="K152" s="16" t="n">
        <v>6</v>
      </c>
      <c r="L152" s="17" t="n">
        <f aca="false">$D152</f>
        <v>6</v>
      </c>
      <c r="M152" s="18" t="n">
        <v>3</v>
      </c>
      <c r="N152" s="18" t="n">
        <v>14</v>
      </c>
      <c r="O152" s="19" t="s">
        <v>361</v>
      </c>
      <c r="P152" s="19" t="s">
        <v>195</v>
      </c>
    </row>
    <row r="153" s="1" customFormat="true" ht="15" hidden="false" customHeight="false" outlineLevel="0" collapsed="false">
      <c r="B153" s="12" t="s">
        <v>283</v>
      </c>
      <c r="C153" s="12" t="s">
        <v>354</v>
      </c>
      <c r="D153" s="13" t="n">
        <v>7</v>
      </c>
      <c r="E153" s="13" t="n">
        <v>13</v>
      </c>
      <c r="F153" s="14" t="n">
        <f aca="false">$E153</f>
        <v>13</v>
      </c>
      <c r="G153" s="15" t="n">
        <f aca="false">$E153</f>
        <v>13</v>
      </c>
      <c r="H153" s="14" t="n">
        <f aca="false">$E153</f>
        <v>13</v>
      </c>
      <c r="I153" s="16" t="n">
        <f aca="false">$E153</f>
        <v>13</v>
      </c>
      <c r="J153" s="16" t="n">
        <v>16</v>
      </c>
      <c r="K153" s="16" t="n">
        <v>7</v>
      </c>
      <c r="L153" s="17" t="n">
        <f aca="false">$D153</f>
        <v>7</v>
      </c>
      <c r="M153" s="18" t="n">
        <v>4</v>
      </c>
      <c r="N153" s="18" t="n">
        <v>13</v>
      </c>
      <c r="O153" s="19" t="s">
        <v>360</v>
      </c>
      <c r="P153" s="19" t="s">
        <v>195</v>
      </c>
    </row>
    <row r="154" s="1" customFormat="true" ht="15" hidden="false" customHeight="false" outlineLevel="0" collapsed="false">
      <c r="B154" s="12" t="s">
        <v>283</v>
      </c>
      <c r="C154" s="12" t="s">
        <v>356</v>
      </c>
      <c r="D154" s="13" t="n">
        <v>8</v>
      </c>
      <c r="E154" s="13" t="n">
        <v>13</v>
      </c>
      <c r="F154" s="14" t="n">
        <f aca="false">$E154</f>
        <v>13</v>
      </c>
      <c r="G154" s="15" t="n">
        <f aca="false">$E154</f>
        <v>13</v>
      </c>
      <c r="H154" s="14" t="n">
        <f aca="false">$E154</f>
        <v>13</v>
      </c>
      <c r="I154" s="16" t="n">
        <f aca="false">$E154</f>
        <v>13</v>
      </c>
      <c r="J154" s="16" t="n">
        <v>16</v>
      </c>
      <c r="K154" s="16" t="n">
        <v>8</v>
      </c>
      <c r="L154" s="17" t="n">
        <f aca="false">$D154</f>
        <v>8</v>
      </c>
      <c r="M154" s="18" t="n">
        <v>4</v>
      </c>
      <c r="N154" s="18" t="n">
        <v>14</v>
      </c>
      <c r="O154" s="19" t="s">
        <v>361</v>
      </c>
      <c r="P154" s="19" t="s">
        <v>195</v>
      </c>
    </row>
    <row r="155" s="1" customFormat="true" ht="15" hidden="false" customHeight="false" outlineLevel="0" collapsed="false">
      <c r="B155" s="12" t="s">
        <v>284</v>
      </c>
      <c r="C155" s="12" t="s">
        <v>354</v>
      </c>
      <c r="D155" s="13" t="n">
        <v>9</v>
      </c>
      <c r="E155" s="13" t="n">
        <v>13</v>
      </c>
      <c r="F155" s="14" t="n">
        <f aca="false">$E155</f>
        <v>13</v>
      </c>
      <c r="G155" s="15" t="n">
        <f aca="false">$E155</f>
        <v>13</v>
      </c>
      <c r="H155" s="14" t="n">
        <f aca="false">$E155</f>
        <v>13</v>
      </c>
      <c r="I155" s="16" t="n">
        <f aca="false">$E155</f>
        <v>13</v>
      </c>
      <c r="J155" s="16" t="n">
        <v>16</v>
      </c>
      <c r="K155" s="16" t="n">
        <v>9</v>
      </c>
      <c r="L155" s="17" t="n">
        <f aca="false">$D155</f>
        <v>9</v>
      </c>
      <c r="M155" s="18" t="n">
        <v>5</v>
      </c>
      <c r="N155" s="18" t="n">
        <v>13</v>
      </c>
      <c r="O155" s="19" t="s">
        <v>360</v>
      </c>
      <c r="P155" s="19" t="s">
        <v>195</v>
      </c>
    </row>
    <row r="156" s="1" customFormat="true" ht="15" hidden="false" customHeight="false" outlineLevel="0" collapsed="false">
      <c r="B156" s="12" t="s">
        <v>284</v>
      </c>
      <c r="C156" s="12" t="s">
        <v>356</v>
      </c>
      <c r="D156" s="13" t="n">
        <v>10</v>
      </c>
      <c r="E156" s="13" t="n">
        <v>13</v>
      </c>
      <c r="F156" s="14" t="n">
        <f aca="false">$E156</f>
        <v>13</v>
      </c>
      <c r="G156" s="15" t="n">
        <f aca="false">$E156</f>
        <v>13</v>
      </c>
      <c r="H156" s="14" t="n">
        <f aca="false">$E156</f>
        <v>13</v>
      </c>
      <c r="I156" s="16" t="n">
        <f aca="false">$E156</f>
        <v>13</v>
      </c>
      <c r="J156" s="16" t="n">
        <v>16</v>
      </c>
      <c r="K156" s="16" t="n">
        <v>10</v>
      </c>
      <c r="L156" s="17" t="n">
        <f aca="false">$D156</f>
        <v>10</v>
      </c>
      <c r="M156" s="18" t="n">
        <v>5</v>
      </c>
      <c r="N156" s="18" t="n">
        <v>14</v>
      </c>
      <c r="O156" s="19" t="s">
        <v>361</v>
      </c>
      <c r="P156" s="19" t="s">
        <v>195</v>
      </c>
    </row>
    <row r="157" s="1" customFormat="true" ht="15" hidden="false" customHeight="false" outlineLevel="0" collapsed="false">
      <c r="B157" s="12" t="s">
        <v>286</v>
      </c>
      <c r="C157" s="12" t="s">
        <v>354</v>
      </c>
      <c r="D157" s="13" t="n">
        <v>11</v>
      </c>
      <c r="E157" s="13" t="n">
        <v>13</v>
      </c>
      <c r="F157" s="14" t="n">
        <f aca="false">$E157</f>
        <v>13</v>
      </c>
      <c r="G157" s="15" t="n">
        <f aca="false">$E157</f>
        <v>13</v>
      </c>
      <c r="H157" s="14" t="n">
        <f aca="false">$E157</f>
        <v>13</v>
      </c>
      <c r="I157" s="16" t="n">
        <f aca="false">$E157</f>
        <v>13</v>
      </c>
      <c r="J157" s="16" t="n">
        <v>16</v>
      </c>
      <c r="K157" s="16" t="n">
        <v>11</v>
      </c>
      <c r="L157" s="17" t="n">
        <f aca="false">$D157</f>
        <v>11</v>
      </c>
      <c r="M157" s="18" t="n">
        <v>6</v>
      </c>
      <c r="N157" s="18" t="n">
        <v>13</v>
      </c>
      <c r="O157" s="19" t="s">
        <v>360</v>
      </c>
      <c r="P157" s="19" t="s">
        <v>195</v>
      </c>
    </row>
    <row r="158" s="1" customFormat="true" ht="15" hidden="false" customHeight="false" outlineLevel="0" collapsed="false">
      <c r="B158" s="12" t="s">
        <v>286</v>
      </c>
      <c r="C158" s="12" t="s">
        <v>356</v>
      </c>
      <c r="D158" s="13" t="n">
        <v>12</v>
      </c>
      <c r="E158" s="13" t="n">
        <v>13</v>
      </c>
      <c r="F158" s="14" t="n">
        <f aca="false">$E158</f>
        <v>13</v>
      </c>
      <c r="G158" s="15" t="n">
        <f aca="false">$E158</f>
        <v>13</v>
      </c>
      <c r="H158" s="14" t="n">
        <f aca="false">$E158</f>
        <v>13</v>
      </c>
      <c r="I158" s="16" t="n">
        <f aca="false">$E158</f>
        <v>13</v>
      </c>
      <c r="J158" s="16" t="n">
        <v>16</v>
      </c>
      <c r="K158" s="16" t="n">
        <v>12</v>
      </c>
      <c r="L158" s="17" t="n">
        <f aca="false">$D158</f>
        <v>12</v>
      </c>
      <c r="M158" s="18" t="n">
        <v>6</v>
      </c>
      <c r="N158" s="18" t="n">
        <v>14</v>
      </c>
      <c r="O158" s="19" t="s">
        <v>361</v>
      </c>
      <c r="P158" s="19" t="s">
        <v>195</v>
      </c>
    </row>
    <row r="159" s="1" customFormat="true" ht="15" hidden="false" customHeight="false" outlineLevel="0" collapsed="false">
      <c r="B159" s="12" t="s">
        <v>287</v>
      </c>
      <c r="C159" s="12" t="s">
        <v>354</v>
      </c>
      <c r="D159" s="13" t="n">
        <v>1</v>
      </c>
      <c r="E159" s="13" t="n">
        <v>14</v>
      </c>
      <c r="F159" s="14" t="n">
        <f aca="false">$E159</f>
        <v>14</v>
      </c>
      <c r="G159" s="15" t="n">
        <f aca="false">$E159</f>
        <v>14</v>
      </c>
      <c r="H159" s="14" t="n">
        <f aca="false">$E159</f>
        <v>14</v>
      </c>
      <c r="I159" s="16" t="n">
        <f aca="false">$E159</f>
        <v>14</v>
      </c>
      <c r="J159" s="16" t="n">
        <v>16</v>
      </c>
      <c r="K159" s="16" t="n">
        <v>13</v>
      </c>
      <c r="L159" s="17" t="n">
        <f aca="false">$D159</f>
        <v>1</v>
      </c>
      <c r="M159" s="18" t="n">
        <v>7</v>
      </c>
      <c r="N159" s="18" t="n">
        <v>13</v>
      </c>
      <c r="O159" s="19" t="s">
        <v>360</v>
      </c>
      <c r="P159" s="19" t="s">
        <v>195</v>
      </c>
    </row>
    <row r="160" s="1" customFormat="true" ht="15" hidden="false" customHeight="false" outlineLevel="0" collapsed="false">
      <c r="B160" s="12" t="s">
        <v>287</v>
      </c>
      <c r="C160" s="12" t="s">
        <v>356</v>
      </c>
      <c r="D160" s="13" t="n">
        <v>2</v>
      </c>
      <c r="E160" s="13" t="n">
        <v>14</v>
      </c>
      <c r="F160" s="14" t="n">
        <f aca="false">$E160</f>
        <v>14</v>
      </c>
      <c r="G160" s="15" t="n">
        <f aca="false">$E160</f>
        <v>14</v>
      </c>
      <c r="H160" s="14" t="n">
        <f aca="false">$E160</f>
        <v>14</v>
      </c>
      <c r="I160" s="16" t="n">
        <f aca="false">$E160</f>
        <v>14</v>
      </c>
      <c r="J160" s="16" t="n">
        <v>16</v>
      </c>
      <c r="K160" s="16" t="n">
        <v>14</v>
      </c>
      <c r="L160" s="17" t="n">
        <f aca="false">$D160</f>
        <v>2</v>
      </c>
      <c r="M160" s="18" t="n">
        <v>7</v>
      </c>
      <c r="N160" s="18" t="n">
        <v>14</v>
      </c>
      <c r="O160" s="19" t="s">
        <v>361</v>
      </c>
      <c r="P160" s="19" t="s">
        <v>195</v>
      </c>
    </row>
    <row r="161" s="1" customFormat="true" ht="15" hidden="false" customHeight="false" outlineLevel="0" collapsed="false">
      <c r="B161" s="12" t="s">
        <v>288</v>
      </c>
      <c r="C161" s="12" t="s">
        <v>354</v>
      </c>
      <c r="D161" s="13" t="n">
        <v>3</v>
      </c>
      <c r="E161" s="13" t="n">
        <v>14</v>
      </c>
      <c r="F161" s="14" t="n">
        <f aca="false">$E161</f>
        <v>14</v>
      </c>
      <c r="G161" s="15" t="n">
        <f aca="false">$E161</f>
        <v>14</v>
      </c>
      <c r="H161" s="14" t="n">
        <f aca="false">$E161</f>
        <v>14</v>
      </c>
      <c r="I161" s="16" t="n">
        <f aca="false">$E161</f>
        <v>14</v>
      </c>
      <c r="J161" s="16" t="n">
        <v>16</v>
      </c>
      <c r="K161" s="16" t="n">
        <v>15</v>
      </c>
      <c r="L161" s="17" t="n">
        <f aca="false">$D161</f>
        <v>3</v>
      </c>
      <c r="M161" s="18" t="n">
        <v>8</v>
      </c>
      <c r="N161" s="18" t="n">
        <v>13</v>
      </c>
      <c r="O161" s="19" t="s">
        <v>360</v>
      </c>
      <c r="P161" s="19" t="s">
        <v>195</v>
      </c>
    </row>
    <row r="162" s="1" customFormat="true" ht="15" hidden="false" customHeight="false" outlineLevel="0" collapsed="false">
      <c r="B162" s="12" t="s">
        <v>288</v>
      </c>
      <c r="C162" s="12" t="s">
        <v>356</v>
      </c>
      <c r="D162" s="13" t="n">
        <v>4</v>
      </c>
      <c r="E162" s="13" t="n">
        <v>14</v>
      </c>
      <c r="F162" s="14" t="n">
        <f aca="false">$E162</f>
        <v>14</v>
      </c>
      <c r="G162" s="15" t="n">
        <f aca="false">$E162</f>
        <v>14</v>
      </c>
      <c r="H162" s="14" t="n">
        <f aca="false">$E162</f>
        <v>14</v>
      </c>
      <c r="I162" s="16" t="n">
        <f aca="false">$E162</f>
        <v>14</v>
      </c>
      <c r="J162" s="16" t="n">
        <v>16</v>
      </c>
      <c r="K162" s="16" t="n">
        <v>16</v>
      </c>
      <c r="L162" s="17" t="n">
        <f aca="false">$D162</f>
        <v>4</v>
      </c>
      <c r="M162" s="18" t="n">
        <v>8</v>
      </c>
      <c r="N162" s="18" t="n">
        <v>14</v>
      </c>
      <c r="O162" s="19" t="s">
        <v>361</v>
      </c>
      <c r="P162" s="19" t="s">
        <v>195</v>
      </c>
    </row>
    <row r="163" s="1" customFormat="true" ht="15" hidden="false" customHeight="false" outlineLevel="0" collapsed="false">
      <c r="B163" s="12" t="s">
        <v>289</v>
      </c>
      <c r="C163" s="12" t="s">
        <v>354</v>
      </c>
      <c r="D163" s="13" t="n">
        <v>5</v>
      </c>
      <c r="E163" s="13" t="n">
        <v>14</v>
      </c>
      <c r="F163" s="14" t="n">
        <f aca="false">$E163</f>
        <v>14</v>
      </c>
      <c r="G163" s="15" t="n">
        <f aca="false">$E163</f>
        <v>14</v>
      </c>
      <c r="H163" s="14" t="n">
        <f aca="false">$E163</f>
        <v>14</v>
      </c>
      <c r="I163" s="16" t="n">
        <f aca="false">$E163</f>
        <v>14</v>
      </c>
      <c r="J163" s="16" t="n">
        <v>16</v>
      </c>
      <c r="K163" s="16" t="n">
        <v>17</v>
      </c>
      <c r="L163" s="17" t="n">
        <f aca="false">$D163</f>
        <v>5</v>
      </c>
      <c r="M163" s="18" t="n">
        <v>9</v>
      </c>
      <c r="N163" s="18" t="n">
        <v>13</v>
      </c>
      <c r="O163" s="19" t="s">
        <v>360</v>
      </c>
      <c r="P163" s="19" t="s">
        <v>195</v>
      </c>
    </row>
    <row r="164" s="1" customFormat="true" ht="15" hidden="false" customHeight="false" outlineLevel="0" collapsed="false">
      <c r="B164" s="12" t="s">
        <v>289</v>
      </c>
      <c r="C164" s="12" t="s">
        <v>356</v>
      </c>
      <c r="D164" s="13" t="n">
        <v>6</v>
      </c>
      <c r="E164" s="13" t="n">
        <v>14</v>
      </c>
      <c r="F164" s="14" t="n">
        <f aca="false">$E164</f>
        <v>14</v>
      </c>
      <c r="G164" s="15" t="n">
        <f aca="false">$E164</f>
        <v>14</v>
      </c>
      <c r="H164" s="14" t="n">
        <f aca="false">$E164</f>
        <v>14</v>
      </c>
      <c r="I164" s="16" t="n">
        <f aca="false">$E164</f>
        <v>14</v>
      </c>
      <c r="J164" s="16" t="n">
        <v>16</v>
      </c>
      <c r="K164" s="16" t="n">
        <v>18</v>
      </c>
      <c r="L164" s="17" t="n">
        <f aca="false">$D164</f>
        <v>6</v>
      </c>
      <c r="M164" s="18" t="n">
        <v>9</v>
      </c>
      <c r="N164" s="18" t="n">
        <v>14</v>
      </c>
      <c r="O164" s="19" t="s">
        <v>361</v>
      </c>
      <c r="P164" s="19" t="s">
        <v>195</v>
      </c>
    </row>
    <row r="165" s="1" customFormat="true" ht="15" hidden="false" customHeight="false" outlineLevel="0" collapsed="false">
      <c r="B165" s="12" t="s">
        <v>291</v>
      </c>
      <c r="C165" s="12" t="s">
        <v>354</v>
      </c>
      <c r="D165" s="13" t="n">
        <v>7</v>
      </c>
      <c r="E165" s="13" t="n">
        <v>14</v>
      </c>
      <c r="F165" s="14" t="n">
        <f aca="false">$E165</f>
        <v>14</v>
      </c>
      <c r="G165" s="15" t="n">
        <f aca="false">$E165</f>
        <v>14</v>
      </c>
      <c r="H165" s="14" t="n">
        <f aca="false">$E165</f>
        <v>14</v>
      </c>
      <c r="I165" s="16" t="n">
        <f aca="false">$E165</f>
        <v>14</v>
      </c>
      <c r="J165" s="16" t="n">
        <v>16</v>
      </c>
      <c r="K165" s="16" t="n">
        <v>19</v>
      </c>
      <c r="L165" s="17" t="n">
        <f aca="false">$D165</f>
        <v>7</v>
      </c>
      <c r="M165" s="18" t="n">
        <v>10</v>
      </c>
      <c r="N165" s="18" t="n">
        <v>13</v>
      </c>
      <c r="O165" s="19" t="s">
        <v>360</v>
      </c>
      <c r="P165" s="19" t="s">
        <v>195</v>
      </c>
    </row>
    <row r="166" s="1" customFormat="true" ht="15" hidden="false" customHeight="false" outlineLevel="0" collapsed="false">
      <c r="B166" s="12" t="s">
        <v>291</v>
      </c>
      <c r="C166" s="12" t="s">
        <v>356</v>
      </c>
      <c r="D166" s="13" t="n">
        <v>8</v>
      </c>
      <c r="E166" s="13" t="n">
        <v>14</v>
      </c>
      <c r="F166" s="14" t="n">
        <f aca="false">$E166</f>
        <v>14</v>
      </c>
      <c r="G166" s="15" t="n">
        <f aca="false">$E166</f>
        <v>14</v>
      </c>
      <c r="H166" s="14" t="n">
        <f aca="false">$E166</f>
        <v>14</v>
      </c>
      <c r="I166" s="16" t="n">
        <f aca="false">$E166</f>
        <v>14</v>
      </c>
      <c r="J166" s="16" t="n">
        <v>16</v>
      </c>
      <c r="K166" s="16" t="n">
        <v>20</v>
      </c>
      <c r="L166" s="17" t="n">
        <f aca="false">$D166</f>
        <v>8</v>
      </c>
      <c r="M166" s="18" t="n">
        <v>10</v>
      </c>
      <c r="N166" s="18" t="n">
        <v>14</v>
      </c>
      <c r="O166" s="19" t="s">
        <v>361</v>
      </c>
      <c r="P166" s="19" t="s">
        <v>195</v>
      </c>
    </row>
    <row r="167" s="1" customFormat="true" ht="15" hidden="false" customHeight="false" outlineLevel="0" collapsed="false">
      <c r="B167" s="12" t="s">
        <v>292</v>
      </c>
      <c r="C167" s="12" t="s">
        <v>354</v>
      </c>
      <c r="D167" s="13" t="n">
        <v>9</v>
      </c>
      <c r="E167" s="13" t="n">
        <v>14</v>
      </c>
      <c r="F167" s="14" t="n">
        <f aca="false">$E167</f>
        <v>14</v>
      </c>
      <c r="G167" s="15" t="n">
        <f aca="false">$E167</f>
        <v>14</v>
      </c>
      <c r="H167" s="14" t="n">
        <f aca="false">$E167</f>
        <v>14</v>
      </c>
      <c r="I167" s="16" t="n">
        <f aca="false">$E167</f>
        <v>14</v>
      </c>
      <c r="J167" s="16" t="n">
        <v>16</v>
      </c>
      <c r="K167" s="16" t="n">
        <v>21</v>
      </c>
      <c r="L167" s="17" t="n">
        <f aca="false">$D167</f>
        <v>9</v>
      </c>
      <c r="M167" s="18" t="n">
        <v>11</v>
      </c>
      <c r="N167" s="18" t="n">
        <v>13</v>
      </c>
      <c r="O167" s="19" t="s">
        <v>360</v>
      </c>
      <c r="P167" s="19" t="s">
        <v>195</v>
      </c>
    </row>
    <row r="168" s="1" customFormat="true" ht="15" hidden="false" customHeight="false" outlineLevel="0" collapsed="false">
      <c r="B168" s="12" t="s">
        <v>292</v>
      </c>
      <c r="C168" s="12" t="s">
        <v>356</v>
      </c>
      <c r="D168" s="13" t="n">
        <v>10</v>
      </c>
      <c r="E168" s="13" t="n">
        <v>14</v>
      </c>
      <c r="F168" s="14" t="n">
        <f aca="false">$E168</f>
        <v>14</v>
      </c>
      <c r="G168" s="15" t="n">
        <f aca="false">$E168</f>
        <v>14</v>
      </c>
      <c r="H168" s="14" t="n">
        <f aca="false">$E168</f>
        <v>14</v>
      </c>
      <c r="I168" s="16" t="n">
        <f aca="false">$E168</f>
        <v>14</v>
      </c>
      <c r="J168" s="16" t="n">
        <v>16</v>
      </c>
      <c r="K168" s="16" t="n">
        <v>22</v>
      </c>
      <c r="L168" s="17" t="n">
        <f aca="false">$D168</f>
        <v>10</v>
      </c>
      <c r="M168" s="18" t="n">
        <v>11</v>
      </c>
      <c r="N168" s="18" t="n">
        <v>14</v>
      </c>
      <c r="O168" s="19" t="s">
        <v>361</v>
      </c>
      <c r="P168" s="19" t="s">
        <v>195</v>
      </c>
    </row>
    <row r="169" s="1" customFormat="true" ht="15" hidden="false" customHeight="false" outlineLevel="0" collapsed="false">
      <c r="B169" s="12" t="s">
        <v>293</v>
      </c>
      <c r="C169" s="12" t="s">
        <v>354</v>
      </c>
      <c r="D169" s="13" t="n">
        <v>11</v>
      </c>
      <c r="E169" s="13" t="n">
        <v>14</v>
      </c>
      <c r="F169" s="14" t="n">
        <f aca="false">$E169</f>
        <v>14</v>
      </c>
      <c r="G169" s="15" t="n">
        <f aca="false">$E169</f>
        <v>14</v>
      </c>
      <c r="H169" s="14" t="n">
        <f aca="false">$E169</f>
        <v>14</v>
      </c>
      <c r="I169" s="16" t="n">
        <f aca="false">$E169</f>
        <v>14</v>
      </c>
      <c r="J169" s="16" t="n">
        <v>16</v>
      </c>
      <c r="K169" s="16" t="n">
        <v>23</v>
      </c>
      <c r="L169" s="17" t="n">
        <f aca="false">$D169</f>
        <v>11</v>
      </c>
      <c r="M169" s="18" t="n">
        <v>12</v>
      </c>
      <c r="N169" s="18" t="n">
        <v>13</v>
      </c>
      <c r="O169" s="19" t="s">
        <v>360</v>
      </c>
      <c r="P169" s="19" t="s">
        <v>195</v>
      </c>
    </row>
    <row r="170" s="33" customFormat="true" ht="15" hidden="false" customHeight="false" outlineLevel="0" collapsed="false">
      <c r="A170" s="21"/>
      <c r="B170" s="22" t="s">
        <v>293</v>
      </c>
      <c r="C170" s="22" t="s">
        <v>356</v>
      </c>
      <c r="D170" s="13" t="n">
        <v>12</v>
      </c>
      <c r="E170" s="13" t="n">
        <v>14</v>
      </c>
      <c r="F170" s="14" t="n">
        <f aca="false">$E170</f>
        <v>14</v>
      </c>
      <c r="G170" s="15" t="n">
        <f aca="false">$E170</f>
        <v>14</v>
      </c>
      <c r="H170" s="14" t="n">
        <f aca="false">$E170</f>
        <v>14</v>
      </c>
      <c r="I170" s="16" t="n">
        <f aca="false">$E170</f>
        <v>14</v>
      </c>
      <c r="J170" s="16" t="n">
        <v>16</v>
      </c>
      <c r="K170" s="16" t="n">
        <v>24</v>
      </c>
      <c r="L170" s="17" t="n">
        <f aca="false">$D170</f>
        <v>12</v>
      </c>
      <c r="M170" s="28" t="n">
        <v>12</v>
      </c>
      <c r="N170" s="28" t="n">
        <v>14</v>
      </c>
      <c r="O170" s="19" t="s">
        <v>361</v>
      </c>
      <c r="P170" s="19" t="s">
        <v>195</v>
      </c>
    </row>
    <row r="171" customFormat="false" ht="15" hidden="false" customHeight="false" outlineLevel="0" collapsed="false">
      <c r="B171" s="12" t="s">
        <v>294</v>
      </c>
      <c r="C171" s="12" t="s">
        <v>354</v>
      </c>
      <c r="D171" s="13" t="n">
        <v>1</v>
      </c>
      <c r="E171" s="13" t="n">
        <v>15</v>
      </c>
      <c r="F171" s="14" t="n">
        <f aca="false">$E171</f>
        <v>15</v>
      </c>
      <c r="G171" s="15" t="n">
        <f aca="false">$E171</f>
        <v>15</v>
      </c>
      <c r="H171" s="14" t="n">
        <f aca="false">$E171</f>
        <v>15</v>
      </c>
      <c r="I171" s="16" t="n">
        <f aca="false">$E171</f>
        <v>15</v>
      </c>
      <c r="J171" s="16" t="n">
        <v>16</v>
      </c>
      <c r="K171" s="16" t="n">
        <v>25</v>
      </c>
      <c r="L171" s="17" t="n">
        <f aca="false">$D171</f>
        <v>1</v>
      </c>
      <c r="M171" s="18" t="n">
        <v>1</v>
      </c>
      <c r="N171" s="18" t="n">
        <v>15</v>
      </c>
      <c r="O171" s="19" t="s">
        <v>362</v>
      </c>
      <c r="P171" s="19" t="s">
        <v>195</v>
      </c>
    </row>
    <row r="172" customFormat="false" ht="15" hidden="false" customHeight="false" outlineLevel="0" collapsed="false">
      <c r="B172" s="12" t="s">
        <v>294</v>
      </c>
      <c r="C172" s="12" t="s">
        <v>356</v>
      </c>
      <c r="D172" s="13" t="n">
        <v>2</v>
      </c>
      <c r="E172" s="13" t="n">
        <v>15</v>
      </c>
      <c r="F172" s="14" t="n">
        <f aca="false">$E172</f>
        <v>15</v>
      </c>
      <c r="G172" s="15" t="n">
        <f aca="false">$E172</f>
        <v>15</v>
      </c>
      <c r="H172" s="14" t="n">
        <f aca="false">$E172</f>
        <v>15</v>
      </c>
      <c r="I172" s="16" t="n">
        <f aca="false">$E172</f>
        <v>15</v>
      </c>
      <c r="J172" s="16" t="n">
        <v>16</v>
      </c>
      <c r="K172" s="16" t="n">
        <v>26</v>
      </c>
      <c r="L172" s="17" t="n">
        <f aca="false">$D172</f>
        <v>2</v>
      </c>
      <c r="M172" s="18" t="n">
        <v>1</v>
      </c>
      <c r="N172" s="18" t="n">
        <v>16</v>
      </c>
      <c r="O172" s="19" t="s">
        <v>363</v>
      </c>
      <c r="P172" s="19" t="s">
        <v>195</v>
      </c>
    </row>
    <row r="173" customFormat="false" ht="15" hidden="false" customHeight="false" outlineLevel="0" collapsed="false">
      <c r="B173" s="12" t="s">
        <v>296</v>
      </c>
      <c r="C173" s="12" t="s">
        <v>354</v>
      </c>
      <c r="D173" s="13" t="n">
        <v>3</v>
      </c>
      <c r="E173" s="13" t="n">
        <v>15</v>
      </c>
      <c r="F173" s="14" t="n">
        <f aca="false">$E173</f>
        <v>15</v>
      </c>
      <c r="G173" s="15" t="n">
        <f aca="false">$E173</f>
        <v>15</v>
      </c>
      <c r="H173" s="14" t="n">
        <f aca="false">$E173</f>
        <v>15</v>
      </c>
      <c r="I173" s="16" t="n">
        <f aca="false">$E173</f>
        <v>15</v>
      </c>
      <c r="J173" s="16" t="n">
        <v>16</v>
      </c>
      <c r="K173" s="16" t="n">
        <v>27</v>
      </c>
      <c r="L173" s="17" t="n">
        <f aca="false">$D173</f>
        <v>3</v>
      </c>
      <c r="M173" s="18" t="n">
        <v>2</v>
      </c>
      <c r="N173" s="18" t="n">
        <v>15</v>
      </c>
      <c r="O173" s="19" t="s">
        <v>362</v>
      </c>
      <c r="P173" s="19" t="s">
        <v>195</v>
      </c>
    </row>
    <row r="174" customFormat="false" ht="15" hidden="false" customHeight="false" outlineLevel="0" collapsed="false">
      <c r="B174" s="12" t="s">
        <v>296</v>
      </c>
      <c r="C174" s="12" t="s">
        <v>356</v>
      </c>
      <c r="D174" s="13" t="n">
        <v>4</v>
      </c>
      <c r="E174" s="13" t="n">
        <v>15</v>
      </c>
      <c r="F174" s="14" t="n">
        <f aca="false">$E174</f>
        <v>15</v>
      </c>
      <c r="G174" s="15" t="n">
        <f aca="false">$E174</f>
        <v>15</v>
      </c>
      <c r="H174" s="14" t="n">
        <f aca="false">$E174</f>
        <v>15</v>
      </c>
      <c r="I174" s="16" t="n">
        <f aca="false">$E174</f>
        <v>15</v>
      </c>
      <c r="J174" s="16" t="n">
        <v>16</v>
      </c>
      <c r="K174" s="16" t="n">
        <v>28</v>
      </c>
      <c r="L174" s="17" t="n">
        <f aca="false">$D174</f>
        <v>4</v>
      </c>
      <c r="M174" s="18" t="n">
        <v>2</v>
      </c>
      <c r="N174" s="18" t="n">
        <v>16</v>
      </c>
      <c r="O174" s="19" t="s">
        <v>363</v>
      </c>
      <c r="P174" s="19" t="s">
        <v>195</v>
      </c>
    </row>
    <row r="175" customFormat="false" ht="15" hidden="false" customHeight="false" outlineLevel="0" collapsed="false">
      <c r="B175" s="12" t="s">
        <v>297</v>
      </c>
      <c r="C175" s="12" t="s">
        <v>354</v>
      </c>
      <c r="D175" s="13" t="n">
        <v>5</v>
      </c>
      <c r="E175" s="13" t="n">
        <v>15</v>
      </c>
      <c r="F175" s="14" t="n">
        <f aca="false">$E175</f>
        <v>15</v>
      </c>
      <c r="G175" s="15" t="n">
        <f aca="false">$E175</f>
        <v>15</v>
      </c>
      <c r="H175" s="14" t="n">
        <f aca="false">$E175</f>
        <v>15</v>
      </c>
      <c r="I175" s="16" t="n">
        <f aca="false">$E175</f>
        <v>15</v>
      </c>
      <c r="J175" s="16" t="n">
        <v>16</v>
      </c>
      <c r="K175" s="16" t="n">
        <v>29</v>
      </c>
      <c r="L175" s="17" t="n">
        <f aca="false">$D175</f>
        <v>5</v>
      </c>
      <c r="M175" s="18" t="n">
        <v>3</v>
      </c>
      <c r="N175" s="18" t="n">
        <v>15</v>
      </c>
      <c r="O175" s="19" t="s">
        <v>362</v>
      </c>
      <c r="P175" s="19" t="s">
        <v>195</v>
      </c>
    </row>
    <row r="176" customFormat="false" ht="15" hidden="false" customHeight="false" outlineLevel="0" collapsed="false">
      <c r="B176" s="12" t="s">
        <v>297</v>
      </c>
      <c r="C176" s="12" t="s">
        <v>356</v>
      </c>
      <c r="D176" s="13" t="n">
        <v>6</v>
      </c>
      <c r="E176" s="13" t="n">
        <v>15</v>
      </c>
      <c r="F176" s="14" t="n">
        <f aca="false">$E176</f>
        <v>15</v>
      </c>
      <c r="G176" s="15" t="n">
        <f aca="false">$E176</f>
        <v>15</v>
      </c>
      <c r="H176" s="14" t="n">
        <f aca="false">$E176</f>
        <v>15</v>
      </c>
      <c r="I176" s="16" t="n">
        <f aca="false">$E176</f>
        <v>15</v>
      </c>
      <c r="J176" s="16" t="n">
        <v>16</v>
      </c>
      <c r="K176" s="16" t="n">
        <v>30</v>
      </c>
      <c r="L176" s="17" t="n">
        <f aca="false">$D176</f>
        <v>6</v>
      </c>
      <c r="M176" s="18" t="n">
        <v>3</v>
      </c>
      <c r="N176" s="18" t="n">
        <v>16</v>
      </c>
      <c r="O176" s="19" t="s">
        <v>363</v>
      </c>
      <c r="P176" s="19" t="s">
        <v>195</v>
      </c>
    </row>
    <row r="177" s="1" customFormat="true" ht="15" hidden="false" customHeight="false" outlineLevel="0" collapsed="false">
      <c r="B177" s="12" t="s">
        <v>298</v>
      </c>
      <c r="C177" s="12" t="s">
        <v>354</v>
      </c>
      <c r="D177" s="13" t="n">
        <v>7</v>
      </c>
      <c r="E177" s="13" t="n">
        <v>15</v>
      </c>
      <c r="F177" s="14" t="n">
        <f aca="false">$E177</f>
        <v>15</v>
      </c>
      <c r="G177" s="15" t="n">
        <f aca="false">$E177</f>
        <v>15</v>
      </c>
      <c r="H177" s="14" t="n">
        <f aca="false">$E177</f>
        <v>15</v>
      </c>
      <c r="I177" s="16" t="n">
        <f aca="false">$E177</f>
        <v>15</v>
      </c>
      <c r="J177" s="16" t="n">
        <v>16</v>
      </c>
      <c r="K177" s="16" t="n">
        <v>31</v>
      </c>
      <c r="L177" s="17" t="n">
        <f aca="false">$D177</f>
        <v>7</v>
      </c>
      <c r="M177" s="18" t="n">
        <v>4</v>
      </c>
      <c r="N177" s="18" t="n">
        <v>15</v>
      </c>
      <c r="O177" s="19" t="s">
        <v>362</v>
      </c>
      <c r="P177" s="19" t="s">
        <v>195</v>
      </c>
    </row>
    <row r="178" s="1" customFormat="true" ht="15" hidden="false" customHeight="false" outlineLevel="0" collapsed="false">
      <c r="B178" s="12" t="s">
        <v>298</v>
      </c>
      <c r="C178" s="12" t="s">
        <v>356</v>
      </c>
      <c r="D178" s="13" t="n">
        <v>8</v>
      </c>
      <c r="E178" s="13" t="n">
        <v>15</v>
      </c>
      <c r="F178" s="14" t="n">
        <f aca="false">$E178</f>
        <v>15</v>
      </c>
      <c r="G178" s="15" t="n">
        <f aca="false">$E178</f>
        <v>15</v>
      </c>
      <c r="H178" s="14" t="n">
        <f aca="false">$E178</f>
        <v>15</v>
      </c>
      <c r="I178" s="16" t="n">
        <f aca="false">$E178</f>
        <v>15</v>
      </c>
      <c r="J178" s="16" t="n">
        <v>16</v>
      </c>
      <c r="K178" s="16" t="n">
        <v>32</v>
      </c>
      <c r="L178" s="17" t="n">
        <f aca="false">$D178</f>
        <v>8</v>
      </c>
      <c r="M178" s="18" t="n">
        <v>4</v>
      </c>
      <c r="N178" s="18" t="n">
        <v>16</v>
      </c>
      <c r="O178" s="19" t="s">
        <v>363</v>
      </c>
      <c r="P178" s="19" t="s">
        <v>195</v>
      </c>
    </row>
    <row r="179" s="1" customFormat="true" ht="15" hidden="false" customHeight="false" outlineLevel="0" collapsed="false">
      <c r="B179" s="12" t="s">
        <v>299</v>
      </c>
      <c r="C179" s="12" t="s">
        <v>354</v>
      </c>
      <c r="D179" s="13" t="n">
        <v>9</v>
      </c>
      <c r="E179" s="13" t="n">
        <v>15</v>
      </c>
      <c r="F179" s="14" t="n">
        <f aca="false">$E179</f>
        <v>15</v>
      </c>
      <c r="G179" s="15" t="n">
        <f aca="false">$E179</f>
        <v>15</v>
      </c>
      <c r="H179" s="14" t="n">
        <f aca="false">$E179</f>
        <v>15</v>
      </c>
      <c r="I179" s="16" t="n">
        <f aca="false">$E179</f>
        <v>15</v>
      </c>
      <c r="J179" s="16" t="n">
        <v>16</v>
      </c>
      <c r="K179" s="16" t="n">
        <v>33</v>
      </c>
      <c r="L179" s="17" t="n">
        <f aca="false">$D179</f>
        <v>9</v>
      </c>
      <c r="M179" s="18" t="n">
        <v>5</v>
      </c>
      <c r="N179" s="18" t="n">
        <v>15</v>
      </c>
      <c r="O179" s="19" t="s">
        <v>362</v>
      </c>
      <c r="P179" s="19" t="s">
        <v>195</v>
      </c>
    </row>
    <row r="180" s="1" customFormat="true" ht="15" hidden="false" customHeight="false" outlineLevel="0" collapsed="false">
      <c r="B180" s="12" t="s">
        <v>299</v>
      </c>
      <c r="C180" s="12" t="s">
        <v>356</v>
      </c>
      <c r="D180" s="13" t="n">
        <v>10</v>
      </c>
      <c r="E180" s="13" t="n">
        <v>15</v>
      </c>
      <c r="F180" s="14" t="n">
        <f aca="false">$E180</f>
        <v>15</v>
      </c>
      <c r="G180" s="15" t="n">
        <f aca="false">$E180</f>
        <v>15</v>
      </c>
      <c r="H180" s="14" t="n">
        <f aca="false">$E180</f>
        <v>15</v>
      </c>
      <c r="I180" s="16" t="n">
        <f aca="false">$E180</f>
        <v>15</v>
      </c>
      <c r="J180" s="16" t="n">
        <v>16</v>
      </c>
      <c r="K180" s="16" t="n">
        <v>34</v>
      </c>
      <c r="L180" s="17" t="n">
        <f aca="false">$D180</f>
        <v>10</v>
      </c>
      <c r="M180" s="18" t="n">
        <v>5</v>
      </c>
      <c r="N180" s="18" t="n">
        <v>16</v>
      </c>
      <c r="O180" s="19" t="s">
        <v>363</v>
      </c>
      <c r="P180" s="19" t="s">
        <v>195</v>
      </c>
    </row>
    <row r="181" s="1" customFormat="true" ht="15" hidden="false" customHeight="false" outlineLevel="0" collapsed="false">
      <c r="B181" s="12" t="s">
        <v>301</v>
      </c>
      <c r="C181" s="12" t="s">
        <v>354</v>
      </c>
      <c r="D181" s="13" t="n">
        <v>11</v>
      </c>
      <c r="E181" s="13" t="n">
        <v>15</v>
      </c>
      <c r="F181" s="14" t="n">
        <f aca="false">$E181</f>
        <v>15</v>
      </c>
      <c r="G181" s="15" t="n">
        <f aca="false">$E181</f>
        <v>15</v>
      </c>
      <c r="H181" s="14" t="n">
        <f aca="false">$E181</f>
        <v>15</v>
      </c>
      <c r="I181" s="16" t="n">
        <f aca="false">$E181</f>
        <v>15</v>
      </c>
      <c r="J181" s="16" t="n">
        <v>16</v>
      </c>
      <c r="K181" s="16" t="n">
        <v>35</v>
      </c>
      <c r="L181" s="17" t="n">
        <f aca="false">$D181</f>
        <v>11</v>
      </c>
      <c r="M181" s="18" t="n">
        <v>6</v>
      </c>
      <c r="N181" s="18" t="n">
        <v>15</v>
      </c>
      <c r="O181" s="19" t="s">
        <v>362</v>
      </c>
      <c r="P181" s="19" t="s">
        <v>195</v>
      </c>
    </row>
    <row r="182" s="1" customFormat="true" ht="15" hidden="false" customHeight="false" outlineLevel="0" collapsed="false">
      <c r="B182" s="12" t="s">
        <v>301</v>
      </c>
      <c r="C182" s="12" t="s">
        <v>356</v>
      </c>
      <c r="D182" s="13" t="n">
        <v>12</v>
      </c>
      <c r="E182" s="13" t="n">
        <v>15</v>
      </c>
      <c r="F182" s="14" t="n">
        <f aca="false">$E182</f>
        <v>15</v>
      </c>
      <c r="G182" s="15" t="n">
        <f aca="false">$E182</f>
        <v>15</v>
      </c>
      <c r="H182" s="14" t="n">
        <f aca="false">$E182</f>
        <v>15</v>
      </c>
      <c r="I182" s="16" t="n">
        <f aca="false">$E182</f>
        <v>15</v>
      </c>
      <c r="J182" s="16" t="n">
        <v>16</v>
      </c>
      <c r="K182" s="16" t="n">
        <v>36</v>
      </c>
      <c r="L182" s="17" t="n">
        <f aca="false">$D182</f>
        <v>12</v>
      </c>
      <c r="M182" s="18" t="n">
        <v>6</v>
      </c>
      <c r="N182" s="18" t="n">
        <v>16</v>
      </c>
      <c r="O182" s="19" t="s">
        <v>363</v>
      </c>
      <c r="P182" s="19" t="s">
        <v>195</v>
      </c>
    </row>
    <row r="183" s="1" customFormat="true" ht="15" hidden="false" customHeight="false" outlineLevel="0" collapsed="false">
      <c r="B183" s="12" t="s">
        <v>302</v>
      </c>
      <c r="C183" s="12" t="s">
        <v>354</v>
      </c>
      <c r="D183" s="13" t="n">
        <v>1</v>
      </c>
      <c r="E183" s="13" t="n">
        <v>16</v>
      </c>
      <c r="F183" s="14" t="n">
        <f aca="false">$E183</f>
        <v>16</v>
      </c>
      <c r="G183" s="15" t="n">
        <f aca="false">$E183</f>
        <v>16</v>
      </c>
      <c r="H183" s="14" t="n">
        <f aca="false">$E183</f>
        <v>16</v>
      </c>
      <c r="I183" s="16" t="n">
        <f aca="false">$E183</f>
        <v>16</v>
      </c>
      <c r="J183" s="16" t="n">
        <v>16</v>
      </c>
      <c r="K183" s="16" t="n">
        <v>37</v>
      </c>
      <c r="L183" s="17" t="n">
        <f aca="false">$D183</f>
        <v>1</v>
      </c>
      <c r="M183" s="18" t="n">
        <v>7</v>
      </c>
      <c r="N183" s="18" t="n">
        <v>15</v>
      </c>
      <c r="O183" s="19" t="s">
        <v>362</v>
      </c>
      <c r="P183" s="19" t="s">
        <v>195</v>
      </c>
    </row>
    <row r="184" s="1" customFormat="true" ht="15" hidden="false" customHeight="false" outlineLevel="0" collapsed="false">
      <c r="B184" s="12" t="s">
        <v>302</v>
      </c>
      <c r="C184" s="12" t="s">
        <v>356</v>
      </c>
      <c r="D184" s="13" t="n">
        <v>2</v>
      </c>
      <c r="E184" s="13" t="n">
        <v>16</v>
      </c>
      <c r="F184" s="14" t="n">
        <f aca="false">$E184</f>
        <v>16</v>
      </c>
      <c r="G184" s="15" t="n">
        <f aca="false">$E184</f>
        <v>16</v>
      </c>
      <c r="H184" s="14" t="n">
        <f aca="false">$E184</f>
        <v>16</v>
      </c>
      <c r="I184" s="16" t="n">
        <f aca="false">$E184</f>
        <v>16</v>
      </c>
      <c r="J184" s="16" t="n">
        <v>16</v>
      </c>
      <c r="K184" s="16" t="n">
        <v>38</v>
      </c>
      <c r="L184" s="17" t="n">
        <f aca="false">$D184</f>
        <v>2</v>
      </c>
      <c r="M184" s="18" t="n">
        <v>7</v>
      </c>
      <c r="N184" s="18" t="n">
        <v>16</v>
      </c>
      <c r="O184" s="19" t="s">
        <v>363</v>
      </c>
      <c r="P184" s="19" t="s">
        <v>195</v>
      </c>
    </row>
    <row r="185" s="1" customFormat="true" ht="15" hidden="false" customHeight="false" outlineLevel="0" collapsed="false">
      <c r="B185" s="12" t="s">
        <v>303</v>
      </c>
      <c r="C185" s="12" t="s">
        <v>354</v>
      </c>
      <c r="D185" s="13" t="n">
        <v>3</v>
      </c>
      <c r="E185" s="13" t="n">
        <v>16</v>
      </c>
      <c r="F185" s="14" t="n">
        <f aca="false">$E185</f>
        <v>16</v>
      </c>
      <c r="G185" s="15" t="n">
        <f aca="false">$E185</f>
        <v>16</v>
      </c>
      <c r="H185" s="14" t="n">
        <f aca="false">$E185</f>
        <v>16</v>
      </c>
      <c r="I185" s="16" t="n">
        <f aca="false">$E185</f>
        <v>16</v>
      </c>
      <c r="J185" s="16" t="n">
        <v>16</v>
      </c>
      <c r="K185" s="16" t="n">
        <v>39</v>
      </c>
      <c r="L185" s="17" t="n">
        <f aca="false">$D185</f>
        <v>3</v>
      </c>
      <c r="M185" s="18" t="n">
        <v>8</v>
      </c>
      <c r="N185" s="18" t="n">
        <v>15</v>
      </c>
      <c r="O185" s="19" t="s">
        <v>362</v>
      </c>
      <c r="P185" s="19" t="s">
        <v>195</v>
      </c>
    </row>
    <row r="186" s="1" customFormat="true" ht="15" hidden="false" customHeight="false" outlineLevel="0" collapsed="false">
      <c r="B186" s="12" t="s">
        <v>303</v>
      </c>
      <c r="C186" s="12" t="s">
        <v>356</v>
      </c>
      <c r="D186" s="13" t="n">
        <v>4</v>
      </c>
      <c r="E186" s="13" t="n">
        <v>16</v>
      </c>
      <c r="F186" s="14" t="n">
        <f aca="false">$E186</f>
        <v>16</v>
      </c>
      <c r="G186" s="15" t="n">
        <f aca="false">$E186</f>
        <v>16</v>
      </c>
      <c r="H186" s="14" t="n">
        <f aca="false">$E186</f>
        <v>16</v>
      </c>
      <c r="I186" s="16" t="n">
        <f aca="false">$E186</f>
        <v>16</v>
      </c>
      <c r="J186" s="16" t="n">
        <v>16</v>
      </c>
      <c r="K186" s="16" t="n">
        <v>40</v>
      </c>
      <c r="L186" s="17" t="n">
        <f aca="false">$D186</f>
        <v>4</v>
      </c>
      <c r="M186" s="18" t="n">
        <v>8</v>
      </c>
      <c r="N186" s="18" t="n">
        <v>16</v>
      </c>
      <c r="O186" s="19" t="s">
        <v>363</v>
      </c>
      <c r="P186" s="19" t="s">
        <v>195</v>
      </c>
    </row>
    <row r="187" s="1" customFormat="true" ht="15" hidden="false" customHeight="false" outlineLevel="0" collapsed="false">
      <c r="B187" s="12" t="s">
        <v>304</v>
      </c>
      <c r="C187" s="12" t="s">
        <v>354</v>
      </c>
      <c r="D187" s="13" t="n">
        <v>5</v>
      </c>
      <c r="E187" s="13" t="n">
        <v>16</v>
      </c>
      <c r="F187" s="14" t="n">
        <f aca="false">$E187</f>
        <v>16</v>
      </c>
      <c r="G187" s="15" t="n">
        <f aca="false">$E187</f>
        <v>16</v>
      </c>
      <c r="H187" s="14" t="n">
        <f aca="false">$E187</f>
        <v>16</v>
      </c>
      <c r="I187" s="16" t="n">
        <f aca="false">$E187</f>
        <v>16</v>
      </c>
      <c r="J187" s="16" t="n">
        <v>16</v>
      </c>
      <c r="K187" s="16" t="n">
        <v>41</v>
      </c>
      <c r="L187" s="17" t="n">
        <f aca="false">$D187</f>
        <v>5</v>
      </c>
      <c r="M187" s="18" t="n">
        <v>9</v>
      </c>
      <c r="N187" s="18" t="n">
        <v>15</v>
      </c>
      <c r="O187" s="19" t="s">
        <v>362</v>
      </c>
      <c r="P187" s="19" t="s">
        <v>195</v>
      </c>
    </row>
    <row r="188" s="1" customFormat="true" ht="15" hidden="false" customHeight="false" outlineLevel="0" collapsed="false">
      <c r="B188" s="12" t="s">
        <v>304</v>
      </c>
      <c r="C188" s="12" t="s">
        <v>356</v>
      </c>
      <c r="D188" s="13" t="n">
        <v>6</v>
      </c>
      <c r="E188" s="13" t="n">
        <v>16</v>
      </c>
      <c r="F188" s="14" t="n">
        <f aca="false">$E188</f>
        <v>16</v>
      </c>
      <c r="G188" s="15" t="n">
        <f aca="false">$E188</f>
        <v>16</v>
      </c>
      <c r="H188" s="14" t="n">
        <f aca="false">$E188</f>
        <v>16</v>
      </c>
      <c r="I188" s="16" t="n">
        <f aca="false">$E188</f>
        <v>16</v>
      </c>
      <c r="J188" s="16" t="n">
        <v>16</v>
      </c>
      <c r="K188" s="16" t="n">
        <v>42</v>
      </c>
      <c r="L188" s="17" t="n">
        <f aca="false">$D188</f>
        <v>6</v>
      </c>
      <c r="M188" s="18" t="n">
        <v>9</v>
      </c>
      <c r="N188" s="18" t="n">
        <v>16</v>
      </c>
      <c r="O188" s="19" t="s">
        <v>363</v>
      </c>
      <c r="P188" s="19" t="s">
        <v>195</v>
      </c>
    </row>
    <row r="189" s="1" customFormat="true" ht="15" hidden="false" customHeight="false" outlineLevel="0" collapsed="false">
      <c r="B189" s="12" t="s">
        <v>306</v>
      </c>
      <c r="C189" s="12" t="s">
        <v>354</v>
      </c>
      <c r="D189" s="13" t="n">
        <v>7</v>
      </c>
      <c r="E189" s="13" t="n">
        <v>16</v>
      </c>
      <c r="F189" s="14" t="n">
        <f aca="false">$E189</f>
        <v>16</v>
      </c>
      <c r="G189" s="15" t="n">
        <f aca="false">$E189</f>
        <v>16</v>
      </c>
      <c r="H189" s="14" t="n">
        <f aca="false">$E189</f>
        <v>16</v>
      </c>
      <c r="I189" s="16" t="n">
        <f aca="false">$E189</f>
        <v>16</v>
      </c>
      <c r="J189" s="16" t="n">
        <v>16</v>
      </c>
      <c r="K189" s="16" t="n">
        <v>43</v>
      </c>
      <c r="L189" s="17" t="n">
        <f aca="false">$D189</f>
        <v>7</v>
      </c>
      <c r="M189" s="18" t="n">
        <v>10</v>
      </c>
      <c r="N189" s="18" t="n">
        <v>15</v>
      </c>
      <c r="O189" s="19" t="s">
        <v>362</v>
      </c>
      <c r="P189" s="19" t="s">
        <v>195</v>
      </c>
    </row>
    <row r="190" s="1" customFormat="true" ht="15" hidden="false" customHeight="false" outlineLevel="0" collapsed="false">
      <c r="B190" s="12" t="s">
        <v>306</v>
      </c>
      <c r="C190" s="12" t="s">
        <v>356</v>
      </c>
      <c r="D190" s="13" t="n">
        <v>8</v>
      </c>
      <c r="E190" s="13" t="n">
        <v>16</v>
      </c>
      <c r="F190" s="14" t="n">
        <f aca="false">$E190</f>
        <v>16</v>
      </c>
      <c r="G190" s="15" t="n">
        <f aca="false">$E190</f>
        <v>16</v>
      </c>
      <c r="H190" s="14" t="n">
        <f aca="false">$E190</f>
        <v>16</v>
      </c>
      <c r="I190" s="16" t="n">
        <f aca="false">$E190</f>
        <v>16</v>
      </c>
      <c r="J190" s="16" t="n">
        <v>16</v>
      </c>
      <c r="K190" s="16" t="n">
        <v>44</v>
      </c>
      <c r="L190" s="17" t="n">
        <f aca="false">$D190</f>
        <v>8</v>
      </c>
      <c r="M190" s="18" t="n">
        <v>10</v>
      </c>
      <c r="N190" s="18" t="n">
        <v>16</v>
      </c>
      <c r="O190" s="19" t="s">
        <v>363</v>
      </c>
      <c r="P190" s="19" t="s">
        <v>195</v>
      </c>
    </row>
    <row r="191" s="1" customFormat="true" ht="15" hidden="false" customHeight="false" outlineLevel="0" collapsed="false">
      <c r="B191" s="12" t="s">
        <v>307</v>
      </c>
      <c r="C191" s="12" t="s">
        <v>354</v>
      </c>
      <c r="D191" s="13" t="n">
        <v>9</v>
      </c>
      <c r="E191" s="13" t="n">
        <v>16</v>
      </c>
      <c r="F191" s="14" t="n">
        <f aca="false">$E191</f>
        <v>16</v>
      </c>
      <c r="G191" s="15" t="n">
        <f aca="false">$E191</f>
        <v>16</v>
      </c>
      <c r="H191" s="14" t="n">
        <f aca="false">$E191</f>
        <v>16</v>
      </c>
      <c r="I191" s="16" t="n">
        <f aca="false">$E191</f>
        <v>16</v>
      </c>
      <c r="J191" s="16" t="n">
        <v>16</v>
      </c>
      <c r="K191" s="16" t="n">
        <v>45</v>
      </c>
      <c r="L191" s="17" t="n">
        <f aca="false">$D191</f>
        <v>9</v>
      </c>
      <c r="M191" s="18" t="n">
        <v>11</v>
      </c>
      <c r="N191" s="18" t="n">
        <v>15</v>
      </c>
      <c r="O191" s="19" t="s">
        <v>362</v>
      </c>
      <c r="P191" s="19" t="s">
        <v>195</v>
      </c>
    </row>
    <row r="192" s="1" customFormat="true" ht="15" hidden="false" customHeight="false" outlineLevel="0" collapsed="false">
      <c r="B192" s="12" t="s">
        <v>307</v>
      </c>
      <c r="C192" s="12" t="s">
        <v>356</v>
      </c>
      <c r="D192" s="13" t="n">
        <v>10</v>
      </c>
      <c r="E192" s="13" t="n">
        <v>16</v>
      </c>
      <c r="F192" s="14" t="n">
        <f aca="false">$E192</f>
        <v>16</v>
      </c>
      <c r="G192" s="15" t="n">
        <f aca="false">$E192</f>
        <v>16</v>
      </c>
      <c r="H192" s="14" t="n">
        <f aca="false">$E192</f>
        <v>16</v>
      </c>
      <c r="I192" s="16" t="n">
        <f aca="false">$E192</f>
        <v>16</v>
      </c>
      <c r="J192" s="16" t="n">
        <v>16</v>
      </c>
      <c r="K192" s="16" t="n">
        <v>46</v>
      </c>
      <c r="L192" s="17" t="n">
        <f aca="false">$D192</f>
        <v>10</v>
      </c>
      <c r="M192" s="18" t="n">
        <v>11</v>
      </c>
      <c r="N192" s="18" t="n">
        <v>16</v>
      </c>
      <c r="O192" s="19" t="s">
        <v>363</v>
      </c>
      <c r="P192" s="19" t="s">
        <v>195</v>
      </c>
    </row>
    <row r="193" s="1" customFormat="true" ht="15" hidden="false" customHeight="false" outlineLevel="0" collapsed="false">
      <c r="B193" s="12" t="s">
        <v>308</v>
      </c>
      <c r="C193" s="12" t="s">
        <v>354</v>
      </c>
      <c r="D193" s="13" t="n">
        <v>11</v>
      </c>
      <c r="E193" s="13" t="n">
        <v>16</v>
      </c>
      <c r="F193" s="14" t="n">
        <f aca="false">$E193</f>
        <v>16</v>
      </c>
      <c r="G193" s="15" t="n">
        <f aca="false">$E193</f>
        <v>16</v>
      </c>
      <c r="H193" s="14" t="n">
        <f aca="false">$E193</f>
        <v>16</v>
      </c>
      <c r="I193" s="16" t="n">
        <f aca="false">$E193</f>
        <v>16</v>
      </c>
      <c r="J193" s="16" t="n">
        <v>16</v>
      </c>
      <c r="K193" s="16" t="n">
        <v>47</v>
      </c>
      <c r="L193" s="17" t="n">
        <f aca="false">$D193</f>
        <v>11</v>
      </c>
      <c r="M193" s="18" t="n">
        <v>12</v>
      </c>
      <c r="N193" s="18" t="n">
        <v>15</v>
      </c>
      <c r="O193" s="19" t="s">
        <v>362</v>
      </c>
      <c r="P193" s="19" t="s">
        <v>195</v>
      </c>
    </row>
    <row r="194" s="33" customFormat="true" ht="15" hidden="false" customHeight="false" outlineLevel="0" collapsed="false">
      <c r="A194" s="21"/>
      <c r="B194" s="22" t="s">
        <v>308</v>
      </c>
      <c r="C194" s="22" t="s">
        <v>356</v>
      </c>
      <c r="D194" s="13" t="n">
        <v>12</v>
      </c>
      <c r="E194" s="13" t="n">
        <v>16</v>
      </c>
      <c r="F194" s="14" t="n">
        <f aca="false">$E194</f>
        <v>16</v>
      </c>
      <c r="G194" s="15" t="n">
        <f aca="false">$E194</f>
        <v>16</v>
      </c>
      <c r="H194" s="14" t="n">
        <f aca="false">$E194</f>
        <v>16</v>
      </c>
      <c r="I194" s="16" t="n">
        <f aca="false">$E194</f>
        <v>16</v>
      </c>
      <c r="J194" s="16" t="n">
        <v>16</v>
      </c>
      <c r="K194" s="16" t="n">
        <v>48</v>
      </c>
      <c r="L194" s="17" t="n">
        <f aca="false">$D194</f>
        <v>12</v>
      </c>
      <c r="M194" s="28" t="n">
        <v>12</v>
      </c>
      <c r="N194" s="28" t="n">
        <v>16</v>
      </c>
      <c r="O194" s="19" t="s">
        <v>363</v>
      </c>
      <c r="P194" s="19" t="s">
        <v>195</v>
      </c>
    </row>
    <row r="195" customFormat="false" ht="15" hidden="false" customHeight="false" outlineLevel="0" collapsed="false">
      <c r="B195" s="12" t="s">
        <v>309</v>
      </c>
      <c r="C195" s="12" t="s">
        <v>354</v>
      </c>
      <c r="D195" s="13" t="n">
        <v>1</v>
      </c>
      <c r="E195" s="13" t="n">
        <v>17</v>
      </c>
      <c r="F195" s="14" t="n">
        <f aca="false">$E195</f>
        <v>17</v>
      </c>
      <c r="G195" s="15" t="n">
        <f aca="false">$E195</f>
        <v>17</v>
      </c>
      <c r="H195" s="14" t="n">
        <f aca="false">$E195</f>
        <v>17</v>
      </c>
      <c r="I195" s="16" t="n">
        <f aca="false">$E195</f>
        <v>17</v>
      </c>
      <c r="J195" s="16" t="n">
        <v>16</v>
      </c>
      <c r="K195" s="16" t="n">
        <v>49</v>
      </c>
      <c r="L195" s="17" t="n">
        <f aca="false">$D195</f>
        <v>1</v>
      </c>
      <c r="M195" s="18" t="n">
        <v>1</v>
      </c>
      <c r="N195" s="18" t="n">
        <v>17</v>
      </c>
      <c r="O195" s="19" t="s">
        <v>355</v>
      </c>
      <c r="P195" s="19" t="s">
        <v>200</v>
      </c>
    </row>
    <row r="196" customFormat="false" ht="15" hidden="false" customHeight="false" outlineLevel="0" collapsed="false">
      <c r="B196" s="12" t="s">
        <v>309</v>
      </c>
      <c r="C196" s="12" t="s">
        <v>356</v>
      </c>
      <c r="D196" s="13" t="n">
        <v>2</v>
      </c>
      <c r="E196" s="13" t="n">
        <v>17</v>
      </c>
      <c r="F196" s="14" t="n">
        <f aca="false">$E196</f>
        <v>17</v>
      </c>
      <c r="G196" s="15" t="n">
        <f aca="false">$E196</f>
        <v>17</v>
      </c>
      <c r="H196" s="14" t="n">
        <f aca="false">$E196</f>
        <v>17</v>
      </c>
      <c r="I196" s="16" t="n">
        <f aca="false">$E196</f>
        <v>17</v>
      </c>
      <c r="J196" s="16" t="n">
        <v>16</v>
      </c>
      <c r="K196" s="16" t="n">
        <v>50</v>
      </c>
      <c r="L196" s="17" t="n">
        <f aca="false">$D196</f>
        <v>2</v>
      </c>
      <c r="M196" s="18" t="n">
        <v>1</v>
      </c>
      <c r="N196" s="18" t="n">
        <v>18</v>
      </c>
      <c r="O196" s="19" t="s">
        <v>357</v>
      </c>
      <c r="P196" s="19" t="s">
        <v>200</v>
      </c>
    </row>
    <row r="197" customFormat="false" ht="15" hidden="false" customHeight="false" outlineLevel="0" collapsed="false">
      <c r="B197" s="12" t="s">
        <v>311</v>
      </c>
      <c r="C197" s="12" t="s">
        <v>354</v>
      </c>
      <c r="D197" s="13" t="n">
        <v>3</v>
      </c>
      <c r="E197" s="13" t="n">
        <v>17</v>
      </c>
      <c r="F197" s="14" t="n">
        <f aca="false">$E197</f>
        <v>17</v>
      </c>
      <c r="G197" s="15" t="n">
        <f aca="false">$E197</f>
        <v>17</v>
      </c>
      <c r="H197" s="14" t="n">
        <f aca="false">$E197</f>
        <v>17</v>
      </c>
      <c r="I197" s="16" t="n">
        <f aca="false">$E197</f>
        <v>17</v>
      </c>
      <c r="J197" s="16" t="n">
        <v>16</v>
      </c>
      <c r="K197" s="16" t="n">
        <v>51</v>
      </c>
      <c r="L197" s="17" t="n">
        <f aca="false">$D197</f>
        <v>3</v>
      </c>
      <c r="M197" s="18" t="n">
        <v>2</v>
      </c>
      <c r="N197" s="18" t="n">
        <v>17</v>
      </c>
      <c r="O197" s="19" t="s">
        <v>355</v>
      </c>
      <c r="P197" s="19" t="s">
        <v>200</v>
      </c>
    </row>
    <row r="198" customFormat="false" ht="15" hidden="false" customHeight="false" outlineLevel="0" collapsed="false">
      <c r="B198" s="12" t="s">
        <v>311</v>
      </c>
      <c r="C198" s="12" t="s">
        <v>356</v>
      </c>
      <c r="D198" s="13" t="n">
        <v>4</v>
      </c>
      <c r="E198" s="13" t="n">
        <v>17</v>
      </c>
      <c r="F198" s="14" t="n">
        <f aca="false">$E198</f>
        <v>17</v>
      </c>
      <c r="G198" s="15" t="n">
        <f aca="false">$E198</f>
        <v>17</v>
      </c>
      <c r="H198" s="14" t="n">
        <f aca="false">$E198</f>
        <v>17</v>
      </c>
      <c r="I198" s="16" t="n">
        <f aca="false">$E198</f>
        <v>17</v>
      </c>
      <c r="J198" s="16" t="n">
        <v>16</v>
      </c>
      <c r="K198" s="16" t="n">
        <v>52</v>
      </c>
      <c r="L198" s="17" t="n">
        <f aca="false">$D198</f>
        <v>4</v>
      </c>
      <c r="M198" s="18" t="n">
        <v>2</v>
      </c>
      <c r="N198" s="18" t="n">
        <v>18</v>
      </c>
      <c r="O198" s="19" t="s">
        <v>357</v>
      </c>
      <c r="P198" s="19" t="s">
        <v>200</v>
      </c>
    </row>
    <row r="199" customFormat="false" ht="15" hidden="false" customHeight="false" outlineLevel="0" collapsed="false">
      <c r="B199" s="12" t="s">
        <v>312</v>
      </c>
      <c r="C199" s="12" t="s">
        <v>354</v>
      </c>
      <c r="D199" s="13" t="n">
        <v>5</v>
      </c>
      <c r="E199" s="13" t="n">
        <v>17</v>
      </c>
      <c r="F199" s="14" t="n">
        <f aca="false">$E199</f>
        <v>17</v>
      </c>
      <c r="G199" s="15" t="n">
        <f aca="false">$E199</f>
        <v>17</v>
      </c>
      <c r="H199" s="14" t="n">
        <f aca="false">$E199</f>
        <v>17</v>
      </c>
      <c r="I199" s="16" t="n">
        <f aca="false">$E199</f>
        <v>17</v>
      </c>
      <c r="J199" s="16" t="n">
        <v>16</v>
      </c>
      <c r="K199" s="16" t="n">
        <v>53</v>
      </c>
      <c r="L199" s="17" t="n">
        <f aca="false">$D199</f>
        <v>5</v>
      </c>
      <c r="M199" s="18" t="n">
        <v>3</v>
      </c>
      <c r="N199" s="18" t="n">
        <v>17</v>
      </c>
      <c r="O199" s="19" t="s">
        <v>355</v>
      </c>
      <c r="P199" s="19" t="s">
        <v>200</v>
      </c>
    </row>
    <row r="200" customFormat="false" ht="15" hidden="false" customHeight="false" outlineLevel="0" collapsed="false">
      <c r="B200" s="12" t="s">
        <v>312</v>
      </c>
      <c r="C200" s="12" t="s">
        <v>356</v>
      </c>
      <c r="D200" s="13" t="n">
        <v>6</v>
      </c>
      <c r="E200" s="13" t="n">
        <v>17</v>
      </c>
      <c r="F200" s="14" t="n">
        <f aca="false">$E200</f>
        <v>17</v>
      </c>
      <c r="G200" s="15" t="n">
        <f aca="false">$E200</f>
        <v>17</v>
      </c>
      <c r="H200" s="14" t="n">
        <f aca="false">$E200</f>
        <v>17</v>
      </c>
      <c r="I200" s="16" t="n">
        <f aca="false">$E200</f>
        <v>17</v>
      </c>
      <c r="J200" s="16" t="n">
        <v>16</v>
      </c>
      <c r="K200" s="16" t="n">
        <v>54</v>
      </c>
      <c r="L200" s="17" t="n">
        <f aca="false">$D200</f>
        <v>6</v>
      </c>
      <c r="M200" s="18" t="n">
        <v>3</v>
      </c>
      <c r="N200" s="18" t="n">
        <v>18</v>
      </c>
      <c r="O200" s="19" t="s">
        <v>357</v>
      </c>
      <c r="P200" s="19" t="s">
        <v>200</v>
      </c>
    </row>
    <row r="201" s="1" customFormat="true" ht="15" hidden="false" customHeight="false" outlineLevel="0" collapsed="false">
      <c r="B201" s="12" t="s">
        <v>313</v>
      </c>
      <c r="C201" s="12" t="s">
        <v>354</v>
      </c>
      <c r="D201" s="13" t="n">
        <v>7</v>
      </c>
      <c r="E201" s="13" t="n">
        <v>17</v>
      </c>
      <c r="F201" s="14" t="n">
        <f aca="false">$E201</f>
        <v>17</v>
      </c>
      <c r="G201" s="15" t="n">
        <f aca="false">$E201</f>
        <v>17</v>
      </c>
      <c r="H201" s="14" t="n">
        <f aca="false">$E201</f>
        <v>17</v>
      </c>
      <c r="I201" s="16" t="n">
        <f aca="false">$E201</f>
        <v>17</v>
      </c>
      <c r="J201" s="16" t="n">
        <v>16</v>
      </c>
      <c r="K201" s="16" t="n">
        <v>55</v>
      </c>
      <c r="L201" s="17" t="n">
        <f aca="false">$D201</f>
        <v>7</v>
      </c>
      <c r="M201" s="18" t="n">
        <v>4</v>
      </c>
      <c r="N201" s="18" t="n">
        <v>17</v>
      </c>
      <c r="O201" s="19" t="s">
        <v>355</v>
      </c>
      <c r="P201" s="19" t="s">
        <v>200</v>
      </c>
    </row>
    <row r="202" s="1" customFormat="true" ht="15" hidden="false" customHeight="false" outlineLevel="0" collapsed="false">
      <c r="B202" s="12" t="s">
        <v>313</v>
      </c>
      <c r="C202" s="12" t="s">
        <v>356</v>
      </c>
      <c r="D202" s="13" t="n">
        <v>8</v>
      </c>
      <c r="E202" s="13" t="n">
        <v>17</v>
      </c>
      <c r="F202" s="14" t="n">
        <f aca="false">$E202</f>
        <v>17</v>
      </c>
      <c r="G202" s="15" t="n">
        <f aca="false">$E202</f>
        <v>17</v>
      </c>
      <c r="H202" s="14" t="n">
        <f aca="false">$E202</f>
        <v>17</v>
      </c>
      <c r="I202" s="16" t="n">
        <f aca="false">$E202</f>
        <v>17</v>
      </c>
      <c r="J202" s="16" t="n">
        <v>16</v>
      </c>
      <c r="K202" s="16" t="n">
        <v>56</v>
      </c>
      <c r="L202" s="17" t="n">
        <f aca="false">$D202</f>
        <v>8</v>
      </c>
      <c r="M202" s="18" t="n">
        <v>4</v>
      </c>
      <c r="N202" s="18" t="n">
        <v>18</v>
      </c>
      <c r="O202" s="19" t="s">
        <v>357</v>
      </c>
      <c r="P202" s="19" t="s">
        <v>200</v>
      </c>
    </row>
    <row r="203" s="1" customFormat="true" ht="15" hidden="false" customHeight="false" outlineLevel="0" collapsed="false">
      <c r="B203" s="12" t="s">
        <v>314</v>
      </c>
      <c r="C203" s="12" t="s">
        <v>354</v>
      </c>
      <c r="D203" s="13" t="n">
        <v>9</v>
      </c>
      <c r="E203" s="13" t="n">
        <v>17</v>
      </c>
      <c r="F203" s="14" t="n">
        <f aca="false">$E203</f>
        <v>17</v>
      </c>
      <c r="G203" s="15" t="n">
        <f aca="false">$E203</f>
        <v>17</v>
      </c>
      <c r="H203" s="14" t="n">
        <f aca="false">$E203</f>
        <v>17</v>
      </c>
      <c r="I203" s="16" t="n">
        <f aca="false">$E203</f>
        <v>17</v>
      </c>
      <c r="J203" s="16" t="n">
        <v>16</v>
      </c>
      <c r="K203" s="16" t="n">
        <v>57</v>
      </c>
      <c r="L203" s="17" t="n">
        <f aca="false">$D203</f>
        <v>9</v>
      </c>
      <c r="M203" s="18" t="n">
        <v>5</v>
      </c>
      <c r="N203" s="18" t="n">
        <v>17</v>
      </c>
      <c r="O203" s="19" t="s">
        <v>355</v>
      </c>
      <c r="P203" s="19" t="s">
        <v>200</v>
      </c>
    </row>
    <row r="204" s="1" customFormat="true" ht="15" hidden="false" customHeight="false" outlineLevel="0" collapsed="false">
      <c r="B204" s="12" t="s">
        <v>314</v>
      </c>
      <c r="C204" s="12" t="s">
        <v>356</v>
      </c>
      <c r="D204" s="13" t="n">
        <v>10</v>
      </c>
      <c r="E204" s="13" t="n">
        <v>17</v>
      </c>
      <c r="F204" s="14" t="n">
        <f aca="false">$E204</f>
        <v>17</v>
      </c>
      <c r="G204" s="15" t="n">
        <f aca="false">$E204</f>
        <v>17</v>
      </c>
      <c r="H204" s="14" t="n">
        <f aca="false">$E204</f>
        <v>17</v>
      </c>
      <c r="I204" s="16" t="n">
        <f aca="false">$E204</f>
        <v>17</v>
      </c>
      <c r="J204" s="16" t="n">
        <v>16</v>
      </c>
      <c r="K204" s="16" t="n">
        <v>58</v>
      </c>
      <c r="L204" s="17" t="n">
        <f aca="false">$D204</f>
        <v>10</v>
      </c>
      <c r="M204" s="18" t="n">
        <v>5</v>
      </c>
      <c r="N204" s="18" t="n">
        <v>18</v>
      </c>
      <c r="O204" s="19" t="s">
        <v>357</v>
      </c>
      <c r="P204" s="19" t="s">
        <v>200</v>
      </c>
    </row>
    <row r="205" s="1" customFormat="true" ht="15" hidden="false" customHeight="false" outlineLevel="0" collapsed="false">
      <c r="B205" s="12" t="s">
        <v>316</v>
      </c>
      <c r="C205" s="12" t="s">
        <v>354</v>
      </c>
      <c r="D205" s="13" t="n">
        <v>11</v>
      </c>
      <c r="E205" s="13" t="n">
        <v>17</v>
      </c>
      <c r="F205" s="14" t="n">
        <f aca="false">$E205</f>
        <v>17</v>
      </c>
      <c r="G205" s="15" t="n">
        <f aca="false">$E205</f>
        <v>17</v>
      </c>
      <c r="H205" s="14" t="n">
        <f aca="false">$E205</f>
        <v>17</v>
      </c>
      <c r="I205" s="16" t="n">
        <f aca="false">$E205</f>
        <v>17</v>
      </c>
      <c r="J205" s="16" t="n">
        <v>16</v>
      </c>
      <c r="K205" s="16" t="n">
        <v>59</v>
      </c>
      <c r="L205" s="17" t="n">
        <f aca="false">$D205</f>
        <v>11</v>
      </c>
      <c r="M205" s="18" t="n">
        <v>6</v>
      </c>
      <c r="N205" s="18" t="n">
        <v>17</v>
      </c>
      <c r="O205" s="19" t="s">
        <v>355</v>
      </c>
      <c r="P205" s="19" t="s">
        <v>200</v>
      </c>
    </row>
    <row r="206" s="1" customFormat="true" ht="15" hidden="false" customHeight="false" outlineLevel="0" collapsed="false">
      <c r="B206" s="12" t="s">
        <v>316</v>
      </c>
      <c r="C206" s="12" t="s">
        <v>356</v>
      </c>
      <c r="D206" s="13" t="n">
        <v>12</v>
      </c>
      <c r="E206" s="13" t="n">
        <v>17</v>
      </c>
      <c r="F206" s="14" t="n">
        <f aca="false">$E206</f>
        <v>17</v>
      </c>
      <c r="G206" s="15" t="n">
        <f aca="false">$E206</f>
        <v>17</v>
      </c>
      <c r="H206" s="14" t="n">
        <f aca="false">$E206</f>
        <v>17</v>
      </c>
      <c r="I206" s="16" t="n">
        <f aca="false">$E206</f>
        <v>17</v>
      </c>
      <c r="J206" s="16" t="n">
        <v>16</v>
      </c>
      <c r="K206" s="16" t="n">
        <v>60</v>
      </c>
      <c r="L206" s="17" t="n">
        <f aca="false">$D206</f>
        <v>12</v>
      </c>
      <c r="M206" s="18" t="n">
        <v>6</v>
      </c>
      <c r="N206" s="18" t="n">
        <v>18</v>
      </c>
      <c r="O206" s="19" t="s">
        <v>357</v>
      </c>
      <c r="P206" s="19" t="s">
        <v>200</v>
      </c>
    </row>
    <row r="207" s="1" customFormat="true" ht="15" hidden="false" customHeight="false" outlineLevel="0" collapsed="false">
      <c r="B207" s="12" t="s">
        <v>317</v>
      </c>
      <c r="C207" s="12" t="s">
        <v>354</v>
      </c>
      <c r="D207" s="13" t="n">
        <v>1</v>
      </c>
      <c r="E207" s="13" t="n">
        <v>18</v>
      </c>
      <c r="F207" s="14" t="n">
        <f aca="false">$E207</f>
        <v>18</v>
      </c>
      <c r="G207" s="15" t="n">
        <f aca="false">$E207</f>
        <v>18</v>
      </c>
      <c r="H207" s="14" t="n">
        <f aca="false">$E207</f>
        <v>18</v>
      </c>
      <c r="I207" s="16" t="n">
        <f aca="false">$E207</f>
        <v>18</v>
      </c>
      <c r="J207" s="16" t="n">
        <v>16</v>
      </c>
      <c r="K207" s="16" t="n">
        <v>61</v>
      </c>
      <c r="L207" s="17" t="n">
        <f aca="false">$D207</f>
        <v>1</v>
      </c>
      <c r="M207" s="18" t="n">
        <v>7</v>
      </c>
      <c r="N207" s="18" t="n">
        <v>17</v>
      </c>
      <c r="O207" s="19" t="s">
        <v>355</v>
      </c>
      <c r="P207" s="19" t="s">
        <v>200</v>
      </c>
    </row>
    <row r="208" s="1" customFormat="true" ht="15" hidden="false" customHeight="false" outlineLevel="0" collapsed="false">
      <c r="B208" s="12" t="s">
        <v>317</v>
      </c>
      <c r="C208" s="12" t="s">
        <v>356</v>
      </c>
      <c r="D208" s="13" t="n">
        <v>2</v>
      </c>
      <c r="E208" s="13" t="n">
        <v>18</v>
      </c>
      <c r="F208" s="14" t="n">
        <f aca="false">$E208</f>
        <v>18</v>
      </c>
      <c r="G208" s="15" t="n">
        <f aca="false">$E208</f>
        <v>18</v>
      </c>
      <c r="H208" s="14" t="n">
        <f aca="false">$E208</f>
        <v>18</v>
      </c>
      <c r="I208" s="16" t="n">
        <f aca="false">$E208</f>
        <v>18</v>
      </c>
      <c r="J208" s="16" t="n">
        <v>16</v>
      </c>
      <c r="K208" s="16" t="n">
        <v>62</v>
      </c>
      <c r="L208" s="17" t="n">
        <f aca="false">$D208</f>
        <v>2</v>
      </c>
      <c r="M208" s="18" t="n">
        <v>7</v>
      </c>
      <c r="N208" s="18" t="n">
        <v>18</v>
      </c>
      <c r="O208" s="19" t="s">
        <v>357</v>
      </c>
      <c r="P208" s="19" t="s">
        <v>200</v>
      </c>
    </row>
    <row r="209" s="1" customFormat="true" ht="15" hidden="false" customHeight="false" outlineLevel="0" collapsed="false">
      <c r="B209" s="12" t="s">
        <v>318</v>
      </c>
      <c r="C209" s="12" t="s">
        <v>354</v>
      </c>
      <c r="D209" s="13" t="n">
        <v>3</v>
      </c>
      <c r="E209" s="13" t="n">
        <v>18</v>
      </c>
      <c r="F209" s="14" t="n">
        <f aca="false">$E209</f>
        <v>18</v>
      </c>
      <c r="G209" s="15" t="n">
        <f aca="false">$E209</f>
        <v>18</v>
      </c>
      <c r="H209" s="14" t="n">
        <f aca="false">$E209</f>
        <v>18</v>
      </c>
      <c r="I209" s="16" t="n">
        <f aca="false">$E209</f>
        <v>18</v>
      </c>
      <c r="J209" s="16" t="n">
        <v>16</v>
      </c>
      <c r="K209" s="16" t="n">
        <v>63</v>
      </c>
      <c r="L209" s="17" t="n">
        <f aca="false">$D209</f>
        <v>3</v>
      </c>
      <c r="M209" s="18" t="n">
        <v>8</v>
      </c>
      <c r="N209" s="18" t="n">
        <v>17</v>
      </c>
      <c r="O209" s="19" t="s">
        <v>355</v>
      </c>
      <c r="P209" s="19" t="s">
        <v>200</v>
      </c>
    </row>
    <row r="210" s="1" customFormat="true" ht="15" hidden="false" customHeight="false" outlineLevel="0" collapsed="false">
      <c r="B210" s="12" t="s">
        <v>318</v>
      </c>
      <c r="C210" s="12" t="s">
        <v>356</v>
      </c>
      <c r="D210" s="13" t="n">
        <v>4</v>
      </c>
      <c r="E210" s="13" t="n">
        <v>18</v>
      </c>
      <c r="F210" s="14" t="n">
        <f aca="false">$E210</f>
        <v>18</v>
      </c>
      <c r="G210" s="15" t="n">
        <f aca="false">$E210</f>
        <v>18</v>
      </c>
      <c r="H210" s="14" t="n">
        <f aca="false">$E210</f>
        <v>18</v>
      </c>
      <c r="I210" s="16" t="n">
        <f aca="false">$E210</f>
        <v>18</v>
      </c>
      <c r="J210" s="16" t="n">
        <v>16</v>
      </c>
      <c r="K210" s="16" t="n">
        <v>64</v>
      </c>
      <c r="L210" s="17" t="n">
        <f aca="false">$D210</f>
        <v>4</v>
      </c>
      <c r="M210" s="18" t="n">
        <v>8</v>
      </c>
      <c r="N210" s="18" t="n">
        <v>18</v>
      </c>
      <c r="O210" s="19" t="s">
        <v>357</v>
      </c>
      <c r="P210" s="19" t="s">
        <v>200</v>
      </c>
    </row>
    <row r="211" s="1" customFormat="true" ht="15" hidden="false" customHeight="false" outlineLevel="0" collapsed="false">
      <c r="B211" s="12" t="s">
        <v>319</v>
      </c>
      <c r="C211" s="12" t="s">
        <v>354</v>
      </c>
      <c r="D211" s="13" t="n">
        <v>5</v>
      </c>
      <c r="E211" s="13" t="n">
        <v>18</v>
      </c>
      <c r="F211" s="14" t="n">
        <f aca="false">$E211</f>
        <v>18</v>
      </c>
      <c r="G211" s="15" t="n">
        <f aca="false">$E211</f>
        <v>18</v>
      </c>
      <c r="H211" s="14" t="n">
        <f aca="false">$E211</f>
        <v>18</v>
      </c>
      <c r="I211" s="16" t="n">
        <f aca="false">$E211</f>
        <v>18</v>
      </c>
      <c r="J211" s="16" t="n">
        <v>16</v>
      </c>
      <c r="K211" s="16" t="n">
        <v>65</v>
      </c>
      <c r="L211" s="17" t="n">
        <f aca="false">$D211</f>
        <v>5</v>
      </c>
      <c r="M211" s="18" t="n">
        <v>9</v>
      </c>
      <c r="N211" s="18" t="n">
        <v>17</v>
      </c>
      <c r="O211" s="19" t="s">
        <v>355</v>
      </c>
      <c r="P211" s="19" t="s">
        <v>200</v>
      </c>
    </row>
    <row r="212" s="1" customFormat="true" ht="15" hidden="false" customHeight="false" outlineLevel="0" collapsed="false">
      <c r="B212" s="12" t="s">
        <v>319</v>
      </c>
      <c r="C212" s="12" t="s">
        <v>356</v>
      </c>
      <c r="D212" s="13" t="n">
        <v>6</v>
      </c>
      <c r="E212" s="13" t="n">
        <v>18</v>
      </c>
      <c r="F212" s="14" t="n">
        <f aca="false">$E212</f>
        <v>18</v>
      </c>
      <c r="G212" s="15" t="n">
        <f aca="false">$E212</f>
        <v>18</v>
      </c>
      <c r="H212" s="14" t="n">
        <f aca="false">$E212</f>
        <v>18</v>
      </c>
      <c r="I212" s="16" t="n">
        <f aca="false">$E212</f>
        <v>18</v>
      </c>
      <c r="J212" s="16" t="n">
        <v>16</v>
      </c>
      <c r="K212" s="16" t="n">
        <v>66</v>
      </c>
      <c r="L212" s="17" t="n">
        <f aca="false">$D212</f>
        <v>6</v>
      </c>
      <c r="M212" s="18" t="n">
        <v>9</v>
      </c>
      <c r="N212" s="18" t="n">
        <v>18</v>
      </c>
      <c r="O212" s="19" t="s">
        <v>357</v>
      </c>
      <c r="P212" s="19" t="s">
        <v>200</v>
      </c>
    </row>
    <row r="213" s="1" customFormat="true" ht="15" hidden="false" customHeight="false" outlineLevel="0" collapsed="false">
      <c r="B213" s="12" t="s">
        <v>321</v>
      </c>
      <c r="C213" s="12" t="s">
        <v>354</v>
      </c>
      <c r="D213" s="13" t="n">
        <v>7</v>
      </c>
      <c r="E213" s="13" t="n">
        <v>18</v>
      </c>
      <c r="F213" s="14" t="n">
        <f aca="false">$E213</f>
        <v>18</v>
      </c>
      <c r="G213" s="15" t="n">
        <f aca="false">$E213</f>
        <v>18</v>
      </c>
      <c r="H213" s="14" t="n">
        <f aca="false">$E213</f>
        <v>18</v>
      </c>
      <c r="I213" s="16" t="n">
        <f aca="false">$E213</f>
        <v>18</v>
      </c>
      <c r="J213" s="16" t="n">
        <v>16</v>
      </c>
      <c r="K213" s="16" t="n">
        <v>67</v>
      </c>
      <c r="L213" s="17" t="n">
        <f aca="false">$D213</f>
        <v>7</v>
      </c>
      <c r="M213" s="18" t="n">
        <v>10</v>
      </c>
      <c r="N213" s="18" t="n">
        <v>17</v>
      </c>
      <c r="O213" s="19" t="s">
        <v>355</v>
      </c>
      <c r="P213" s="19" t="s">
        <v>200</v>
      </c>
    </row>
    <row r="214" s="1" customFormat="true" ht="15" hidden="false" customHeight="false" outlineLevel="0" collapsed="false">
      <c r="B214" s="12" t="s">
        <v>321</v>
      </c>
      <c r="C214" s="12" t="s">
        <v>356</v>
      </c>
      <c r="D214" s="13" t="n">
        <v>8</v>
      </c>
      <c r="E214" s="13" t="n">
        <v>18</v>
      </c>
      <c r="F214" s="14" t="n">
        <f aca="false">$E214</f>
        <v>18</v>
      </c>
      <c r="G214" s="15" t="n">
        <f aca="false">$E214</f>
        <v>18</v>
      </c>
      <c r="H214" s="14" t="n">
        <f aca="false">$E214</f>
        <v>18</v>
      </c>
      <c r="I214" s="16" t="n">
        <f aca="false">$E214</f>
        <v>18</v>
      </c>
      <c r="J214" s="16" t="n">
        <v>16</v>
      </c>
      <c r="K214" s="16" t="n">
        <v>68</v>
      </c>
      <c r="L214" s="17" t="n">
        <f aca="false">$D214</f>
        <v>8</v>
      </c>
      <c r="M214" s="18" t="n">
        <v>10</v>
      </c>
      <c r="N214" s="18" t="n">
        <v>18</v>
      </c>
      <c r="O214" s="19" t="s">
        <v>357</v>
      </c>
      <c r="P214" s="19" t="s">
        <v>200</v>
      </c>
    </row>
    <row r="215" s="1" customFormat="true" ht="15" hidden="false" customHeight="false" outlineLevel="0" collapsed="false">
      <c r="B215" s="12" t="s">
        <v>322</v>
      </c>
      <c r="C215" s="12" t="s">
        <v>354</v>
      </c>
      <c r="D215" s="13" t="n">
        <v>9</v>
      </c>
      <c r="E215" s="13" t="n">
        <v>18</v>
      </c>
      <c r="F215" s="14" t="n">
        <f aca="false">$E215</f>
        <v>18</v>
      </c>
      <c r="G215" s="15" t="n">
        <f aca="false">$E215</f>
        <v>18</v>
      </c>
      <c r="H215" s="14" t="n">
        <f aca="false">$E215</f>
        <v>18</v>
      </c>
      <c r="I215" s="16" t="n">
        <f aca="false">$E215</f>
        <v>18</v>
      </c>
      <c r="J215" s="16" t="n">
        <v>16</v>
      </c>
      <c r="K215" s="16" t="n">
        <v>69</v>
      </c>
      <c r="L215" s="17" t="n">
        <f aca="false">$D215</f>
        <v>9</v>
      </c>
      <c r="M215" s="18" t="n">
        <v>11</v>
      </c>
      <c r="N215" s="18" t="n">
        <v>17</v>
      </c>
      <c r="O215" s="19" t="s">
        <v>355</v>
      </c>
      <c r="P215" s="19" t="s">
        <v>200</v>
      </c>
    </row>
    <row r="216" s="1" customFormat="true" ht="15" hidden="false" customHeight="false" outlineLevel="0" collapsed="false">
      <c r="B216" s="12" t="s">
        <v>322</v>
      </c>
      <c r="C216" s="12" t="s">
        <v>356</v>
      </c>
      <c r="D216" s="13" t="n">
        <v>10</v>
      </c>
      <c r="E216" s="13" t="n">
        <v>18</v>
      </c>
      <c r="F216" s="14" t="n">
        <f aca="false">$E216</f>
        <v>18</v>
      </c>
      <c r="G216" s="15" t="n">
        <f aca="false">$E216</f>
        <v>18</v>
      </c>
      <c r="H216" s="14" t="n">
        <f aca="false">$E216</f>
        <v>18</v>
      </c>
      <c r="I216" s="16" t="n">
        <f aca="false">$E216</f>
        <v>18</v>
      </c>
      <c r="J216" s="16" t="n">
        <v>16</v>
      </c>
      <c r="K216" s="16" t="n">
        <v>70</v>
      </c>
      <c r="L216" s="17" t="n">
        <f aca="false">$D216</f>
        <v>10</v>
      </c>
      <c r="M216" s="18" t="n">
        <v>11</v>
      </c>
      <c r="N216" s="18" t="n">
        <v>18</v>
      </c>
      <c r="O216" s="19" t="s">
        <v>357</v>
      </c>
      <c r="P216" s="19" t="s">
        <v>200</v>
      </c>
    </row>
    <row r="217" s="1" customFormat="true" ht="15" hidden="false" customHeight="false" outlineLevel="0" collapsed="false">
      <c r="B217" s="12" t="s">
        <v>323</v>
      </c>
      <c r="C217" s="12" t="s">
        <v>354</v>
      </c>
      <c r="D217" s="13" t="n">
        <v>11</v>
      </c>
      <c r="E217" s="13" t="n">
        <v>18</v>
      </c>
      <c r="F217" s="14" t="n">
        <f aca="false">$E217</f>
        <v>18</v>
      </c>
      <c r="G217" s="15" t="n">
        <f aca="false">$E217</f>
        <v>18</v>
      </c>
      <c r="H217" s="14" t="n">
        <f aca="false">$E217</f>
        <v>18</v>
      </c>
      <c r="I217" s="16" t="n">
        <f aca="false">$E217</f>
        <v>18</v>
      </c>
      <c r="J217" s="16" t="n">
        <v>16</v>
      </c>
      <c r="K217" s="16" t="n">
        <v>71</v>
      </c>
      <c r="L217" s="17" t="n">
        <f aca="false">$D217</f>
        <v>11</v>
      </c>
      <c r="M217" s="18" t="n">
        <v>12</v>
      </c>
      <c r="N217" s="18" t="n">
        <v>17</v>
      </c>
      <c r="O217" s="19" t="s">
        <v>355</v>
      </c>
      <c r="P217" s="19" t="s">
        <v>200</v>
      </c>
    </row>
    <row r="218" s="33" customFormat="true" ht="15" hidden="false" customHeight="false" outlineLevel="0" collapsed="false">
      <c r="A218" s="21"/>
      <c r="B218" s="22" t="s">
        <v>323</v>
      </c>
      <c r="C218" s="22" t="s">
        <v>356</v>
      </c>
      <c r="D218" s="13" t="n">
        <v>12</v>
      </c>
      <c r="E218" s="13" t="n">
        <v>18</v>
      </c>
      <c r="F218" s="14" t="n">
        <f aca="false">$E218</f>
        <v>18</v>
      </c>
      <c r="G218" s="15" t="n">
        <f aca="false">$E218</f>
        <v>18</v>
      </c>
      <c r="H218" s="14" t="n">
        <f aca="false">$E218</f>
        <v>18</v>
      </c>
      <c r="I218" s="16" t="n">
        <f aca="false">$E218</f>
        <v>18</v>
      </c>
      <c r="J218" s="16" t="n">
        <v>16</v>
      </c>
      <c r="K218" s="16" t="n">
        <v>72</v>
      </c>
      <c r="L218" s="17" t="n">
        <f aca="false">$D218</f>
        <v>12</v>
      </c>
      <c r="M218" s="28" t="n">
        <v>12</v>
      </c>
      <c r="N218" s="28" t="n">
        <v>18</v>
      </c>
      <c r="O218" s="19" t="s">
        <v>357</v>
      </c>
      <c r="P218" s="19" t="s">
        <v>200</v>
      </c>
    </row>
    <row r="219" customFormat="false" ht="15" hidden="false" customHeight="false" outlineLevel="0" collapsed="false">
      <c r="B219" s="12" t="s">
        <v>324</v>
      </c>
      <c r="C219" s="12" t="s">
        <v>354</v>
      </c>
      <c r="D219" s="13" t="n">
        <v>1</v>
      </c>
      <c r="E219" s="13" t="n">
        <v>19</v>
      </c>
      <c r="F219" s="14" t="n">
        <f aca="false">$E219</f>
        <v>19</v>
      </c>
      <c r="G219" s="15" t="n">
        <f aca="false">$E219</f>
        <v>19</v>
      </c>
      <c r="H219" s="14" t="n">
        <f aca="false">$E219</f>
        <v>19</v>
      </c>
      <c r="I219" s="16" t="n">
        <f aca="false">$E219</f>
        <v>19</v>
      </c>
      <c r="J219" s="16" t="n">
        <v>16</v>
      </c>
      <c r="K219" s="16" t="n">
        <v>73</v>
      </c>
      <c r="L219" s="17" t="n">
        <f aca="false">$D219</f>
        <v>1</v>
      </c>
      <c r="M219" s="18" t="n">
        <v>1</v>
      </c>
      <c r="N219" s="18" t="n">
        <v>19</v>
      </c>
      <c r="O219" s="19" t="s">
        <v>358</v>
      </c>
      <c r="P219" s="19" t="s">
        <v>200</v>
      </c>
    </row>
    <row r="220" customFormat="false" ht="15" hidden="false" customHeight="false" outlineLevel="0" collapsed="false">
      <c r="B220" s="12" t="s">
        <v>324</v>
      </c>
      <c r="C220" s="12" t="s">
        <v>356</v>
      </c>
      <c r="D220" s="13" t="n">
        <v>2</v>
      </c>
      <c r="E220" s="13" t="n">
        <v>19</v>
      </c>
      <c r="F220" s="14" t="n">
        <f aca="false">$E220</f>
        <v>19</v>
      </c>
      <c r="G220" s="15" t="n">
        <f aca="false">$E220</f>
        <v>19</v>
      </c>
      <c r="H220" s="14" t="n">
        <f aca="false">$E220</f>
        <v>19</v>
      </c>
      <c r="I220" s="16" t="n">
        <f aca="false">$E220</f>
        <v>19</v>
      </c>
      <c r="J220" s="16" t="n">
        <v>16</v>
      </c>
      <c r="K220" s="16" t="n">
        <v>74</v>
      </c>
      <c r="L220" s="17" t="n">
        <f aca="false">$D220</f>
        <v>2</v>
      </c>
      <c r="M220" s="18" t="n">
        <v>1</v>
      </c>
      <c r="N220" s="18" t="n">
        <v>20</v>
      </c>
      <c r="O220" s="19" t="s">
        <v>359</v>
      </c>
      <c r="P220" s="19" t="s">
        <v>200</v>
      </c>
    </row>
    <row r="221" customFormat="false" ht="15" hidden="false" customHeight="false" outlineLevel="0" collapsed="false">
      <c r="B221" s="12" t="s">
        <v>326</v>
      </c>
      <c r="C221" s="12" t="s">
        <v>354</v>
      </c>
      <c r="D221" s="13" t="n">
        <v>3</v>
      </c>
      <c r="E221" s="13" t="n">
        <v>19</v>
      </c>
      <c r="F221" s="14" t="n">
        <f aca="false">$E221</f>
        <v>19</v>
      </c>
      <c r="G221" s="15" t="n">
        <f aca="false">$E221</f>
        <v>19</v>
      </c>
      <c r="H221" s="14" t="n">
        <f aca="false">$E221</f>
        <v>19</v>
      </c>
      <c r="I221" s="16" t="n">
        <f aca="false">$E221</f>
        <v>19</v>
      </c>
      <c r="J221" s="16" t="n">
        <v>16</v>
      </c>
      <c r="K221" s="16" t="n">
        <v>75</v>
      </c>
      <c r="L221" s="17" t="n">
        <f aca="false">$D221</f>
        <v>3</v>
      </c>
      <c r="M221" s="18" t="n">
        <v>2</v>
      </c>
      <c r="N221" s="18" t="n">
        <v>19</v>
      </c>
      <c r="O221" s="19" t="s">
        <v>358</v>
      </c>
      <c r="P221" s="19" t="s">
        <v>200</v>
      </c>
    </row>
    <row r="222" customFormat="false" ht="15" hidden="false" customHeight="false" outlineLevel="0" collapsed="false">
      <c r="B222" s="12" t="s">
        <v>326</v>
      </c>
      <c r="C222" s="12" t="s">
        <v>356</v>
      </c>
      <c r="D222" s="13" t="n">
        <v>4</v>
      </c>
      <c r="E222" s="13" t="n">
        <v>19</v>
      </c>
      <c r="F222" s="14" t="n">
        <f aca="false">$E222</f>
        <v>19</v>
      </c>
      <c r="G222" s="15" t="n">
        <f aca="false">$E222</f>
        <v>19</v>
      </c>
      <c r="H222" s="14" t="n">
        <f aca="false">$E222</f>
        <v>19</v>
      </c>
      <c r="I222" s="16" t="n">
        <f aca="false">$E222</f>
        <v>19</v>
      </c>
      <c r="J222" s="16" t="n">
        <v>16</v>
      </c>
      <c r="K222" s="16" t="n">
        <v>76</v>
      </c>
      <c r="L222" s="17" t="n">
        <f aca="false">$D222</f>
        <v>4</v>
      </c>
      <c r="M222" s="18" t="n">
        <v>2</v>
      </c>
      <c r="N222" s="18" t="n">
        <v>20</v>
      </c>
      <c r="O222" s="19" t="s">
        <v>359</v>
      </c>
      <c r="P222" s="19" t="s">
        <v>200</v>
      </c>
    </row>
    <row r="223" customFormat="false" ht="15" hidden="false" customHeight="false" outlineLevel="0" collapsed="false">
      <c r="B223" s="12" t="s">
        <v>327</v>
      </c>
      <c r="C223" s="12" t="s">
        <v>354</v>
      </c>
      <c r="D223" s="13" t="n">
        <v>5</v>
      </c>
      <c r="E223" s="13" t="n">
        <v>19</v>
      </c>
      <c r="F223" s="14" t="n">
        <f aca="false">$E223</f>
        <v>19</v>
      </c>
      <c r="G223" s="15" t="n">
        <f aca="false">$E223</f>
        <v>19</v>
      </c>
      <c r="H223" s="14" t="n">
        <f aca="false">$E223</f>
        <v>19</v>
      </c>
      <c r="I223" s="16" t="n">
        <f aca="false">$E223</f>
        <v>19</v>
      </c>
      <c r="J223" s="16" t="n">
        <v>16</v>
      </c>
      <c r="K223" s="16" t="n">
        <v>77</v>
      </c>
      <c r="L223" s="17" t="n">
        <f aca="false">$D223</f>
        <v>5</v>
      </c>
      <c r="M223" s="18" t="n">
        <v>3</v>
      </c>
      <c r="N223" s="18" t="n">
        <v>19</v>
      </c>
      <c r="O223" s="19" t="s">
        <v>358</v>
      </c>
      <c r="P223" s="19" t="s">
        <v>200</v>
      </c>
    </row>
    <row r="224" customFormat="false" ht="15" hidden="false" customHeight="false" outlineLevel="0" collapsed="false">
      <c r="B224" s="12" t="s">
        <v>327</v>
      </c>
      <c r="C224" s="12" t="s">
        <v>356</v>
      </c>
      <c r="D224" s="13" t="n">
        <v>6</v>
      </c>
      <c r="E224" s="13" t="n">
        <v>19</v>
      </c>
      <c r="F224" s="14" t="n">
        <f aca="false">$E224</f>
        <v>19</v>
      </c>
      <c r="G224" s="15" t="n">
        <f aca="false">$E224</f>
        <v>19</v>
      </c>
      <c r="H224" s="14" t="n">
        <f aca="false">$E224</f>
        <v>19</v>
      </c>
      <c r="I224" s="16" t="n">
        <f aca="false">$E224</f>
        <v>19</v>
      </c>
      <c r="J224" s="16" t="n">
        <v>16</v>
      </c>
      <c r="K224" s="16" t="n">
        <v>78</v>
      </c>
      <c r="L224" s="17" t="n">
        <f aca="false">$D224</f>
        <v>6</v>
      </c>
      <c r="M224" s="18" t="n">
        <v>3</v>
      </c>
      <c r="N224" s="18" t="n">
        <v>20</v>
      </c>
      <c r="O224" s="19" t="s">
        <v>359</v>
      </c>
      <c r="P224" s="19" t="s">
        <v>200</v>
      </c>
    </row>
    <row r="225" s="1" customFormat="true" ht="15" hidden="false" customHeight="false" outlineLevel="0" collapsed="false">
      <c r="B225" s="12" t="s">
        <v>328</v>
      </c>
      <c r="C225" s="12" t="s">
        <v>354</v>
      </c>
      <c r="D225" s="13" t="n">
        <v>7</v>
      </c>
      <c r="E225" s="13" t="n">
        <v>19</v>
      </c>
      <c r="F225" s="14" t="n">
        <f aca="false">$E225</f>
        <v>19</v>
      </c>
      <c r="G225" s="15" t="n">
        <f aca="false">$E225</f>
        <v>19</v>
      </c>
      <c r="H225" s="14" t="n">
        <f aca="false">$E225</f>
        <v>19</v>
      </c>
      <c r="I225" s="16" t="n">
        <f aca="false">$E225</f>
        <v>19</v>
      </c>
      <c r="J225" s="16" t="n">
        <v>16</v>
      </c>
      <c r="K225" s="16" t="n">
        <v>79</v>
      </c>
      <c r="L225" s="17" t="n">
        <f aca="false">$D225</f>
        <v>7</v>
      </c>
      <c r="M225" s="18" t="n">
        <v>4</v>
      </c>
      <c r="N225" s="18" t="n">
        <v>19</v>
      </c>
      <c r="O225" s="19" t="s">
        <v>358</v>
      </c>
      <c r="P225" s="19" t="s">
        <v>200</v>
      </c>
    </row>
    <row r="226" s="1" customFormat="true" ht="15" hidden="false" customHeight="false" outlineLevel="0" collapsed="false">
      <c r="B226" s="12" t="s">
        <v>328</v>
      </c>
      <c r="C226" s="12" t="s">
        <v>356</v>
      </c>
      <c r="D226" s="13" t="n">
        <v>8</v>
      </c>
      <c r="E226" s="13" t="n">
        <v>19</v>
      </c>
      <c r="F226" s="14" t="n">
        <f aca="false">$E226</f>
        <v>19</v>
      </c>
      <c r="G226" s="15" t="n">
        <f aca="false">$E226</f>
        <v>19</v>
      </c>
      <c r="H226" s="14" t="n">
        <f aca="false">$E226</f>
        <v>19</v>
      </c>
      <c r="I226" s="16" t="n">
        <f aca="false">$E226</f>
        <v>19</v>
      </c>
      <c r="J226" s="16" t="n">
        <v>16</v>
      </c>
      <c r="K226" s="16" t="n">
        <v>80</v>
      </c>
      <c r="L226" s="17" t="n">
        <f aca="false">$D226</f>
        <v>8</v>
      </c>
      <c r="M226" s="18" t="n">
        <v>4</v>
      </c>
      <c r="N226" s="18" t="n">
        <v>20</v>
      </c>
      <c r="O226" s="19" t="s">
        <v>359</v>
      </c>
      <c r="P226" s="19" t="s">
        <v>200</v>
      </c>
    </row>
    <row r="227" s="1" customFormat="true" ht="15" hidden="false" customHeight="false" outlineLevel="0" collapsed="false">
      <c r="B227" s="12" t="s">
        <v>329</v>
      </c>
      <c r="C227" s="12" t="s">
        <v>354</v>
      </c>
      <c r="D227" s="13" t="n">
        <v>9</v>
      </c>
      <c r="E227" s="13" t="n">
        <v>19</v>
      </c>
      <c r="F227" s="14" t="n">
        <f aca="false">$E227</f>
        <v>19</v>
      </c>
      <c r="G227" s="15" t="n">
        <f aca="false">$E227</f>
        <v>19</v>
      </c>
      <c r="H227" s="14" t="n">
        <f aca="false">$E227</f>
        <v>19</v>
      </c>
      <c r="I227" s="16" t="n">
        <f aca="false">$E227</f>
        <v>19</v>
      </c>
      <c r="J227" s="16" t="n">
        <v>16</v>
      </c>
      <c r="K227" s="16" t="n">
        <v>81</v>
      </c>
      <c r="L227" s="17" t="n">
        <f aca="false">$D227</f>
        <v>9</v>
      </c>
      <c r="M227" s="18" t="n">
        <v>5</v>
      </c>
      <c r="N227" s="18" t="n">
        <v>19</v>
      </c>
      <c r="O227" s="19" t="s">
        <v>358</v>
      </c>
      <c r="P227" s="19" t="s">
        <v>200</v>
      </c>
    </row>
    <row r="228" s="1" customFormat="true" ht="15" hidden="false" customHeight="false" outlineLevel="0" collapsed="false">
      <c r="B228" s="12" t="s">
        <v>329</v>
      </c>
      <c r="C228" s="12" t="s">
        <v>356</v>
      </c>
      <c r="D228" s="13" t="n">
        <v>10</v>
      </c>
      <c r="E228" s="13" t="n">
        <v>19</v>
      </c>
      <c r="F228" s="14" t="n">
        <f aca="false">$E228</f>
        <v>19</v>
      </c>
      <c r="G228" s="15" t="n">
        <f aca="false">$E228</f>
        <v>19</v>
      </c>
      <c r="H228" s="14" t="n">
        <f aca="false">$E228</f>
        <v>19</v>
      </c>
      <c r="I228" s="16" t="n">
        <f aca="false">$E228</f>
        <v>19</v>
      </c>
      <c r="J228" s="16" t="n">
        <v>16</v>
      </c>
      <c r="K228" s="16" t="n">
        <v>82</v>
      </c>
      <c r="L228" s="17" t="n">
        <f aca="false">$D228</f>
        <v>10</v>
      </c>
      <c r="M228" s="18" t="n">
        <v>5</v>
      </c>
      <c r="N228" s="18" t="n">
        <v>20</v>
      </c>
      <c r="O228" s="19" t="s">
        <v>359</v>
      </c>
      <c r="P228" s="19" t="s">
        <v>200</v>
      </c>
    </row>
    <row r="229" s="1" customFormat="true" ht="15" hidden="false" customHeight="false" outlineLevel="0" collapsed="false">
      <c r="B229" s="12" t="s">
        <v>331</v>
      </c>
      <c r="C229" s="12" t="s">
        <v>354</v>
      </c>
      <c r="D229" s="13" t="n">
        <v>11</v>
      </c>
      <c r="E229" s="13" t="n">
        <v>19</v>
      </c>
      <c r="F229" s="14" t="n">
        <f aca="false">$E229</f>
        <v>19</v>
      </c>
      <c r="G229" s="15" t="n">
        <f aca="false">$E229</f>
        <v>19</v>
      </c>
      <c r="H229" s="14" t="n">
        <f aca="false">$E229</f>
        <v>19</v>
      </c>
      <c r="I229" s="16" t="n">
        <f aca="false">$E229</f>
        <v>19</v>
      </c>
      <c r="J229" s="16" t="n">
        <v>16</v>
      </c>
      <c r="K229" s="16" t="n">
        <v>83</v>
      </c>
      <c r="L229" s="17" t="n">
        <f aca="false">$D229</f>
        <v>11</v>
      </c>
      <c r="M229" s="18" t="n">
        <v>6</v>
      </c>
      <c r="N229" s="18" t="n">
        <v>19</v>
      </c>
      <c r="O229" s="19" t="s">
        <v>358</v>
      </c>
      <c r="P229" s="19" t="s">
        <v>200</v>
      </c>
    </row>
    <row r="230" s="1" customFormat="true" ht="15" hidden="false" customHeight="false" outlineLevel="0" collapsed="false">
      <c r="B230" s="12" t="s">
        <v>331</v>
      </c>
      <c r="C230" s="12" t="s">
        <v>356</v>
      </c>
      <c r="D230" s="13" t="n">
        <v>12</v>
      </c>
      <c r="E230" s="13" t="n">
        <v>19</v>
      </c>
      <c r="F230" s="14" t="n">
        <f aca="false">$E230</f>
        <v>19</v>
      </c>
      <c r="G230" s="15" t="n">
        <f aca="false">$E230</f>
        <v>19</v>
      </c>
      <c r="H230" s="14" t="n">
        <f aca="false">$E230</f>
        <v>19</v>
      </c>
      <c r="I230" s="16" t="n">
        <f aca="false">$E230</f>
        <v>19</v>
      </c>
      <c r="J230" s="16" t="n">
        <v>16</v>
      </c>
      <c r="K230" s="16" t="n">
        <v>84</v>
      </c>
      <c r="L230" s="17" t="n">
        <f aca="false">$D230</f>
        <v>12</v>
      </c>
      <c r="M230" s="18" t="n">
        <v>6</v>
      </c>
      <c r="N230" s="18" t="n">
        <v>20</v>
      </c>
      <c r="O230" s="19" t="s">
        <v>359</v>
      </c>
      <c r="P230" s="19" t="s">
        <v>200</v>
      </c>
    </row>
    <row r="231" s="1" customFormat="true" ht="15" hidden="false" customHeight="false" outlineLevel="0" collapsed="false">
      <c r="B231" s="12" t="s">
        <v>332</v>
      </c>
      <c r="C231" s="12" t="s">
        <v>354</v>
      </c>
      <c r="D231" s="13" t="n">
        <v>1</v>
      </c>
      <c r="E231" s="13" t="n">
        <v>20</v>
      </c>
      <c r="F231" s="14" t="n">
        <f aca="false">$E231</f>
        <v>20</v>
      </c>
      <c r="G231" s="15" t="n">
        <f aca="false">$E231</f>
        <v>20</v>
      </c>
      <c r="H231" s="14" t="n">
        <f aca="false">$E231</f>
        <v>20</v>
      </c>
      <c r="I231" s="16" t="n">
        <f aca="false">$E231</f>
        <v>20</v>
      </c>
      <c r="J231" s="16" t="n">
        <v>16</v>
      </c>
      <c r="K231" s="16" t="n">
        <v>85</v>
      </c>
      <c r="L231" s="17" t="n">
        <f aca="false">$D231</f>
        <v>1</v>
      </c>
      <c r="M231" s="18" t="n">
        <v>7</v>
      </c>
      <c r="N231" s="18" t="n">
        <v>19</v>
      </c>
      <c r="O231" s="19" t="s">
        <v>358</v>
      </c>
      <c r="P231" s="19" t="s">
        <v>200</v>
      </c>
    </row>
    <row r="232" s="1" customFormat="true" ht="15" hidden="false" customHeight="false" outlineLevel="0" collapsed="false">
      <c r="B232" s="12" t="s">
        <v>332</v>
      </c>
      <c r="C232" s="12" t="s">
        <v>356</v>
      </c>
      <c r="D232" s="13" t="n">
        <v>2</v>
      </c>
      <c r="E232" s="13" t="n">
        <v>20</v>
      </c>
      <c r="F232" s="14" t="n">
        <f aca="false">$E232</f>
        <v>20</v>
      </c>
      <c r="G232" s="15" t="n">
        <f aca="false">$E232</f>
        <v>20</v>
      </c>
      <c r="H232" s="14" t="n">
        <f aca="false">$E232</f>
        <v>20</v>
      </c>
      <c r="I232" s="16" t="n">
        <f aca="false">$E232</f>
        <v>20</v>
      </c>
      <c r="J232" s="16" t="n">
        <v>16</v>
      </c>
      <c r="K232" s="16" t="n">
        <v>86</v>
      </c>
      <c r="L232" s="17" t="n">
        <f aca="false">$D232</f>
        <v>2</v>
      </c>
      <c r="M232" s="18" t="n">
        <v>7</v>
      </c>
      <c r="N232" s="18" t="n">
        <v>20</v>
      </c>
      <c r="O232" s="19" t="s">
        <v>359</v>
      </c>
      <c r="P232" s="19" t="s">
        <v>200</v>
      </c>
    </row>
    <row r="233" s="1" customFormat="true" ht="15" hidden="false" customHeight="false" outlineLevel="0" collapsed="false">
      <c r="B233" s="12" t="s">
        <v>333</v>
      </c>
      <c r="C233" s="12" t="s">
        <v>354</v>
      </c>
      <c r="D233" s="13" t="n">
        <v>3</v>
      </c>
      <c r="E233" s="13" t="n">
        <v>20</v>
      </c>
      <c r="F233" s="14" t="n">
        <f aca="false">$E233</f>
        <v>20</v>
      </c>
      <c r="G233" s="15" t="n">
        <f aca="false">$E233</f>
        <v>20</v>
      </c>
      <c r="H233" s="14" t="n">
        <f aca="false">$E233</f>
        <v>20</v>
      </c>
      <c r="I233" s="16" t="n">
        <f aca="false">$E233</f>
        <v>20</v>
      </c>
      <c r="J233" s="16" t="n">
        <v>16</v>
      </c>
      <c r="K233" s="16" t="n">
        <v>87</v>
      </c>
      <c r="L233" s="17" t="n">
        <f aca="false">$D233</f>
        <v>3</v>
      </c>
      <c r="M233" s="18" t="n">
        <v>8</v>
      </c>
      <c r="N233" s="18" t="n">
        <v>19</v>
      </c>
      <c r="O233" s="19" t="s">
        <v>358</v>
      </c>
      <c r="P233" s="19" t="s">
        <v>200</v>
      </c>
    </row>
    <row r="234" s="1" customFormat="true" ht="15" hidden="false" customHeight="false" outlineLevel="0" collapsed="false">
      <c r="B234" s="12" t="s">
        <v>333</v>
      </c>
      <c r="C234" s="12" t="s">
        <v>356</v>
      </c>
      <c r="D234" s="13" t="n">
        <v>4</v>
      </c>
      <c r="E234" s="13" t="n">
        <v>20</v>
      </c>
      <c r="F234" s="14" t="n">
        <f aca="false">$E234</f>
        <v>20</v>
      </c>
      <c r="G234" s="15" t="n">
        <f aca="false">$E234</f>
        <v>20</v>
      </c>
      <c r="H234" s="14" t="n">
        <f aca="false">$E234</f>
        <v>20</v>
      </c>
      <c r="I234" s="16" t="n">
        <f aca="false">$E234</f>
        <v>20</v>
      </c>
      <c r="J234" s="16" t="n">
        <v>16</v>
      </c>
      <c r="K234" s="16" t="n">
        <v>88</v>
      </c>
      <c r="L234" s="17" t="n">
        <f aca="false">$D234</f>
        <v>4</v>
      </c>
      <c r="M234" s="18" t="n">
        <v>8</v>
      </c>
      <c r="N234" s="18" t="n">
        <v>20</v>
      </c>
      <c r="O234" s="19" t="s">
        <v>359</v>
      </c>
      <c r="P234" s="19" t="s">
        <v>200</v>
      </c>
    </row>
    <row r="235" s="1" customFormat="true" ht="15" hidden="false" customHeight="false" outlineLevel="0" collapsed="false">
      <c r="B235" s="12" t="s">
        <v>334</v>
      </c>
      <c r="C235" s="12" t="s">
        <v>354</v>
      </c>
      <c r="D235" s="13" t="n">
        <v>5</v>
      </c>
      <c r="E235" s="13" t="n">
        <v>20</v>
      </c>
      <c r="F235" s="14" t="n">
        <f aca="false">$E235</f>
        <v>20</v>
      </c>
      <c r="G235" s="15" t="n">
        <f aca="false">$E235</f>
        <v>20</v>
      </c>
      <c r="H235" s="14" t="n">
        <f aca="false">$E235</f>
        <v>20</v>
      </c>
      <c r="I235" s="16" t="n">
        <f aca="false">$E235</f>
        <v>20</v>
      </c>
      <c r="J235" s="16" t="n">
        <v>16</v>
      </c>
      <c r="K235" s="16" t="n">
        <v>89</v>
      </c>
      <c r="L235" s="17" t="n">
        <f aca="false">$D235</f>
        <v>5</v>
      </c>
      <c r="M235" s="18" t="n">
        <v>9</v>
      </c>
      <c r="N235" s="18" t="n">
        <v>19</v>
      </c>
      <c r="O235" s="19" t="s">
        <v>358</v>
      </c>
      <c r="P235" s="19" t="s">
        <v>200</v>
      </c>
    </row>
    <row r="236" s="1" customFormat="true" ht="15" hidden="false" customHeight="false" outlineLevel="0" collapsed="false">
      <c r="B236" s="12" t="s">
        <v>334</v>
      </c>
      <c r="C236" s="12" t="s">
        <v>356</v>
      </c>
      <c r="D236" s="13" t="n">
        <v>6</v>
      </c>
      <c r="E236" s="13" t="n">
        <v>20</v>
      </c>
      <c r="F236" s="14" t="n">
        <f aca="false">$E236</f>
        <v>20</v>
      </c>
      <c r="G236" s="15" t="n">
        <f aca="false">$E236</f>
        <v>20</v>
      </c>
      <c r="H236" s="14" t="n">
        <f aca="false">$E236</f>
        <v>20</v>
      </c>
      <c r="I236" s="16" t="n">
        <f aca="false">$E236</f>
        <v>20</v>
      </c>
      <c r="J236" s="16" t="n">
        <v>16</v>
      </c>
      <c r="K236" s="16" t="n">
        <v>90</v>
      </c>
      <c r="L236" s="17" t="n">
        <f aca="false">$D236</f>
        <v>6</v>
      </c>
      <c r="M236" s="18" t="n">
        <v>9</v>
      </c>
      <c r="N236" s="18" t="n">
        <v>20</v>
      </c>
      <c r="O236" s="19" t="s">
        <v>359</v>
      </c>
      <c r="P236" s="19" t="s">
        <v>200</v>
      </c>
    </row>
    <row r="237" s="1" customFormat="true" ht="15" hidden="false" customHeight="false" outlineLevel="0" collapsed="false">
      <c r="B237" s="12" t="s">
        <v>336</v>
      </c>
      <c r="C237" s="12" t="s">
        <v>354</v>
      </c>
      <c r="D237" s="13" t="n">
        <v>7</v>
      </c>
      <c r="E237" s="13" t="n">
        <v>20</v>
      </c>
      <c r="F237" s="14" t="n">
        <f aca="false">$E237</f>
        <v>20</v>
      </c>
      <c r="G237" s="15" t="n">
        <f aca="false">$E237</f>
        <v>20</v>
      </c>
      <c r="H237" s="14" t="n">
        <f aca="false">$E237</f>
        <v>20</v>
      </c>
      <c r="I237" s="16" t="n">
        <f aca="false">$E237</f>
        <v>20</v>
      </c>
      <c r="J237" s="16" t="n">
        <v>16</v>
      </c>
      <c r="K237" s="16" t="n">
        <v>91</v>
      </c>
      <c r="L237" s="17" t="n">
        <f aca="false">$D237</f>
        <v>7</v>
      </c>
      <c r="M237" s="18" t="n">
        <v>10</v>
      </c>
      <c r="N237" s="18" t="n">
        <v>19</v>
      </c>
      <c r="O237" s="19" t="s">
        <v>358</v>
      </c>
      <c r="P237" s="19" t="s">
        <v>200</v>
      </c>
    </row>
    <row r="238" s="1" customFormat="true" ht="15" hidden="false" customHeight="false" outlineLevel="0" collapsed="false">
      <c r="B238" s="12" t="s">
        <v>336</v>
      </c>
      <c r="C238" s="12" t="s">
        <v>356</v>
      </c>
      <c r="D238" s="13" t="n">
        <v>8</v>
      </c>
      <c r="E238" s="13" t="n">
        <v>20</v>
      </c>
      <c r="F238" s="14" t="n">
        <f aca="false">$E238</f>
        <v>20</v>
      </c>
      <c r="G238" s="15" t="n">
        <f aca="false">$E238</f>
        <v>20</v>
      </c>
      <c r="H238" s="14" t="n">
        <f aca="false">$E238</f>
        <v>20</v>
      </c>
      <c r="I238" s="16" t="n">
        <f aca="false">$E238</f>
        <v>20</v>
      </c>
      <c r="J238" s="16" t="n">
        <v>16</v>
      </c>
      <c r="K238" s="16" t="n">
        <v>92</v>
      </c>
      <c r="L238" s="17" t="n">
        <f aca="false">$D238</f>
        <v>8</v>
      </c>
      <c r="M238" s="18" t="n">
        <v>10</v>
      </c>
      <c r="N238" s="18" t="n">
        <v>20</v>
      </c>
      <c r="O238" s="19" t="s">
        <v>359</v>
      </c>
      <c r="P238" s="19" t="s">
        <v>200</v>
      </c>
    </row>
    <row r="239" s="1" customFormat="true" ht="15" hidden="false" customHeight="false" outlineLevel="0" collapsed="false">
      <c r="B239" s="12" t="s">
        <v>337</v>
      </c>
      <c r="C239" s="12" t="s">
        <v>354</v>
      </c>
      <c r="D239" s="13" t="n">
        <v>9</v>
      </c>
      <c r="E239" s="13" t="n">
        <v>20</v>
      </c>
      <c r="F239" s="14" t="n">
        <f aca="false">$E239</f>
        <v>20</v>
      </c>
      <c r="G239" s="15" t="n">
        <f aca="false">$E239</f>
        <v>20</v>
      </c>
      <c r="H239" s="14" t="n">
        <f aca="false">$E239</f>
        <v>20</v>
      </c>
      <c r="I239" s="16" t="n">
        <f aca="false">$E239</f>
        <v>20</v>
      </c>
      <c r="J239" s="16" t="n">
        <v>16</v>
      </c>
      <c r="K239" s="16" t="n">
        <v>93</v>
      </c>
      <c r="L239" s="17" t="n">
        <f aca="false">$D239</f>
        <v>9</v>
      </c>
      <c r="M239" s="18" t="n">
        <v>11</v>
      </c>
      <c r="N239" s="18" t="n">
        <v>19</v>
      </c>
      <c r="O239" s="19" t="s">
        <v>358</v>
      </c>
      <c r="P239" s="19" t="s">
        <v>200</v>
      </c>
    </row>
    <row r="240" s="1" customFormat="true" ht="15" hidden="false" customHeight="false" outlineLevel="0" collapsed="false">
      <c r="B240" s="12" t="s">
        <v>337</v>
      </c>
      <c r="C240" s="12" t="s">
        <v>356</v>
      </c>
      <c r="D240" s="13" t="n">
        <v>10</v>
      </c>
      <c r="E240" s="13" t="n">
        <v>20</v>
      </c>
      <c r="F240" s="14" t="n">
        <f aca="false">$E240</f>
        <v>20</v>
      </c>
      <c r="G240" s="15" t="n">
        <f aca="false">$E240</f>
        <v>20</v>
      </c>
      <c r="H240" s="14" t="n">
        <f aca="false">$E240</f>
        <v>20</v>
      </c>
      <c r="I240" s="16" t="n">
        <f aca="false">$E240</f>
        <v>20</v>
      </c>
      <c r="J240" s="16" t="n">
        <v>16</v>
      </c>
      <c r="K240" s="16" t="n">
        <v>94</v>
      </c>
      <c r="L240" s="17" t="n">
        <f aca="false">$D240</f>
        <v>10</v>
      </c>
      <c r="M240" s="18" t="n">
        <v>11</v>
      </c>
      <c r="N240" s="18" t="n">
        <v>20</v>
      </c>
      <c r="O240" s="19" t="s">
        <v>359</v>
      </c>
      <c r="P240" s="19" t="s">
        <v>200</v>
      </c>
    </row>
    <row r="241" s="1" customFormat="true" ht="15" hidden="false" customHeight="false" outlineLevel="0" collapsed="false">
      <c r="B241" s="12" t="s">
        <v>338</v>
      </c>
      <c r="C241" s="12" t="s">
        <v>354</v>
      </c>
      <c r="D241" s="13" t="n">
        <v>11</v>
      </c>
      <c r="E241" s="13" t="n">
        <v>20</v>
      </c>
      <c r="F241" s="14" t="n">
        <f aca="false">$E241</f>
        <v>20</v>
      </c>
      <c r="G241" s="15" t="n">
        <f aca="false">$E241</f>
        <v>20</v>
      </c>
      <c r="H241" s="14" t="n">
        <f aca="false">$E241</f>
        <v>20</v>
      </c>
      <c r="I241" s="16" t="n">
        <f aca="false">$E241</f>
        <v>20</v>
      </c>
      <c r="J241" s="16" t="n">
        <v>16</v>
      </c>
      <c r="K241" s="16" t="n">
        <v>95</v>
      </c>
      <c r="L241" s="17" t="n">
        <f aca="false">$D241</f>
        <v>11</v>
      </c>
      <c r="M241" s="18" t="n">
        <v>12</v>
      </c>
      <c r="N241" s="18" t="n">
        <v>19</v>
      </c>
      <c r="O241" s="19" t="s">
        <v>358</v>
      </c>
      <c r="P241" s="19" t="s">
        <v>200</v>
      </c>
    </row>
    <row r="242" s="33" customFormat="true" ht="15" hidden="false" customHeight="false" outlineLevel="0" collapsed="false">
      <c r="A242" s="21"/>
      <c r="B242" s="22" t="s">
        <v>338</v>
      </c>
      <c r="C242" s="22" t="s">
        <v>356</v>
      </c>
      <c r="D242" s="13" t="n">
        <v>12</v>
      </c>
      <c r="E242" s="13" t="n">
        <v>20</v>
      </c>
      <c r="F242" s="14" t="n">
        <f aca="false">$E242</f>
        <v>20</v>
      </c>
      <c r="G242" s="15" t="n">
        <f aca="false">$E242</f>
        <v>20</v>
      </c>
      <c r="H242" s="14" t="n">
        <f aca="false">$E242</f>
        <v>20</v>
      </c>
      <c r="I242" s="16" t="n">
        <f aca="false">$E242</f>
        <v>20</v>
      </c>
      <c r="J242" s="16" t="n">
        <v>16</v>
      </c>
      <c r="K242" s="16" t="n">
        <v>96</v>
      </c>
      <c r="L242" s="17" t="n">
        <f aca="false">$D242</f>
        <v>12</v>
      </c>
      <c r="M242" s="28" t="n">
        <v>12</v>
      </c>
      <c r="N242" s="28" t="n">
        <v>20</v>
      </c>
      <c r="O242" s="19" t="s">
        <v>359</v>
      </c>
      <c r="P242" s="19" t="s">
        <v>200</v>
      </c>
    </row>
    <row r="243" customFormat="false" ht="15" hidden="false" customHeight="false" outlineLevel="0" collapsed="false">
      <c r="B243" s="12" t="s">
        <v>339</v>
      </c>
      <c r="C243" s="12" t="s">
        <v>354</v>
      </c>
      <c r="D243" s="13" t="n">
        <v>1</v>
      </c>
      <c r="E243" s="13" t="n">
        <v>21</v>
      </c>
      <c r="F243" s="14" t="n">
        <f aca="false">$E243</f>
        <v>21</v>
      </c>
      <c r="G243" s="15" t="n">
        <f aca="false">$E243</f>
        <v>21</v>
      </c>
      <c r="H243" s="14" t="n">
        <f aca="false">$E243</f>
        <v>21</v>
      </c>
      <c r="I243" s="16" t="n">
        <f aca="false">$E243</f>
        <v>21</v>
      </c>
      <c r="J243" s="16" t="n">
        <v>16</v>
      </c>
      <c r="K243" s="16" t="n">
        <v>97</v>
      </c>
      <c r="L243" s="17" t="n">
        <f aca="false">$D243</f>
        <v>1</v>
      </c>
      <c r="M243" s="18" t="n">
        <v>1</v>
      </c>
      <c r="N243" s="18" t="n">
        <v>21</v>
      </c>
      <c r="O243" s="19" t="s">
        <v>360</v>
      </c>
      <c r="P243" s="19" t="s">
        <v>200</v>
      </c>
    </row>
    <row r="244" customFormat="false" ht="15" hidden="false" customHeight="false" outlineLevel="0" collapsed="false">
      <c r="B244" s="12" t="s">
        <v>339</v>
      </c>
      <c r="C244" s="12" t="s">
        <v>356</v>
      </c>
      <c r="D244" s="13" t="n">
        <v>2</v>
      </c>
      <c r="E244" s="13" t="n">
        <v>21</v>
      </c>
      <c r="F244" s="14" t="n">
        <f aca="false">$E244</f>
        <v>21</v>
      </c>
      <c r="G244" s="15" t="n">
        <f aca="false">$E244</f>
        <v>21</v>
      </c>
      <c r="H244" s="14" t="n">
        <f aca="false">$E244</f>
        <v>21</v>
      </c>
      <c r="I244" s="16" t="n">
        <f aca="false">$E244</f>
        <v>21</v>
      </c>
      <c r="J244" s="16" t="n">
        <v>16</v>
      </c>
      <c r="K244" s="16" t="n">
        <v>98</v>
      </c>
      <c r="L244" s="17" t="n">
        <f aca="false">$D244</f>
        <v>2</v>
      </c>
      <c r="M244" s="18" t="n">
        <v>1</v>
      </c>
      <c r="N244" s="18" t="n">
        <v>22</v>
      </c>
      <c r="O244" s="19" t="s">
        <v>361</v>
      </c>
      <c r="P244" s="19" t="s">
        <v>200</v>
      </c>
    </row>
    <row r="245" customFormat="false" ht="15" hidden="false" customHeight="false" outlineLevel="0" collapsed="false">
      <c r="B245" s="12" t="s">
        <v>341</v>
      </c>
      <c r="C245" s="12" t="s">
        <v>354</v>
      </c>
      <c r="D245" s="13" t="n">
        <v>3</v>
      </c>
      <c r="E245" s="13" t="n">
        <v>21</v>
      </c>
      <c r="F245" s="14" t="n">
        <f aca="false">$E245</f>
        <v>21</v>
      </c>
      <c r="G245" s="15" t="n">
        <f aca="false">$E245</f>
        <v>21</v>
      </c>
      <c r="H245" s="14" t="n">
        <f aca="false">$E245</f>
        <v>21</v>
      </c>
      <c r="I245" s="16" t="n">
        <f aca="false">$E245</f>
        <v>21</v>
      </c>
      <c r="J245" s="16" t="n">
        <v>16</v>
      </c>
      <c r="K245" s="16" t="n">
        <v>99</v>
      </c>
      <c r="L245" s="17" t="n">
        <f aca="false">$D245</f>
        <v>3</v>
      </c>
      <c r="M245" s="18" t="n">
        <v>2</v>
      </c>
      <c r="N245" s="18" t="n">
        <v>21</v>
      </c>
      <c r="O245" s="19" t="s">
        <v>360</v>
      </c>
      <c r="P245" s="19" t="s">
        <v>200</v>
      </c>
    </row>
    <row r="246" customFormat="false" ht="15" hidden="false" customHeight="false" outlineLevel="0" collapsed="false">
      <c r="B246" s="12" t="s">
        <v>341</v>
      </c>
      <c r="C246" s="12" t="s">
        <v>356</v>
      </c>
      <c r="D246" s="13" t="n">
        <v>4</v>
      </c>
      <c r="E246" s="13" t="n">
        <v>21</v>
      </c>
      <c r="F246" s="14" t="n">
        <f aca="false">$E246</f>
        <v>21</v>
      </c>
      <c r="G246" s="15" t="n">
        <f aca="false">$E246</f>
        <v>21</v>
      </c>
      <c r="H246" s="14" t="n">
        <f aca="false">$E246</f>
        <v>21</v>
      </c>
      <c r="I246" s="16" t="n">
        <f aca="false">$E246</f>
        <v>21</v>
      </c>
      <c r="J246" s="16" t="n">
        <v>16</v>
      </c>
      <c r="K246" s="16" t="n">
        <v>100</v>
      </c>
      <c r="L246" s="17" t="n">
        <f aca="false">$D246</f>
        <v>4</v>
      </c>
      <c r="M246" s="18" t="n">
        <v>2</v>
      </c>
      <c r="N246" s="18" t="n">
        <v>22</v>
      </c>
      <c r="O246" s="19" t="s">
        <v>361</v>
      </c>
      <c r="P246" s="19" t="s">
        <v>200</v>
      </c>
    </row>
    <row r="247" customFormat="false" ht="15" hidden="false" customHeight="false" outlineLevel="0" collapsed="false">
      <c r="B247" s="12" t="s">
        <v>342</v>
      </c>
      <c r="C247" s="12" t="s">
        <v>354</v>
      </c>
      <c r="D247" s="13" t="n">
        <v>5</v>
      </c>
      <c r="E247" s="13" t="n">
        <v>21</v>
      </c>
      <c r="F247" s="14" t="n">
        <f aca="false">$E247</f>
        <v>21</v>
      </c>
      <c r="G247" s="15" t="n">
        <f aca="false">$E247</f>
        <v>21</v>
      </c>
      <c r="H247" s="14" t="n">
        <f aca="false">$E247</f>
        <v>21</v>
      </c>
      <c r="I247" s="16" t="n">
        <f aca="false">$E247</f>
        <v>21</v>
      </c>
      <c r="J247" s="16" t="n">
        <v>16</v>
      </c>
      <c r="K247" s="16" t="n">
        <v>101</v>
      </c>
      <c r="L247" s="17" t="n">
        <f aca="false">$D247</f>
        <v>5</v>
      </c>
      <c r="M247" s="18" t="n">
        <v>3</v>
      </c>
      <c r="N247" s="18" t="n">
        <v>21</v>
      </c>
      <c r="O247" s="19" t="s">
        <v>360</v>
      </c>
      <c r="P247" s="19" t="s">
        <v>200</v>
      </c>
    </row>
    <row r="248" customFormat="false" ht="15" hidden="false" customHeight="false" outlineLevel="0" collapsed="false">
      <c r="B248" s="12" t="s">
        <v>342</v>
      </c>
      <c r="C248" s="12" t="s">
        <v>356</v>
      </c>
      <c r="D248" s="13" t="n">
        <v>6</v>
      </c>
      <c r="E248" s="13" t="n">
        <v>21</v>
      </c>
      <c r="F248" s="14" t="n">
        <f aca="false">$E248</f>
        <v>21</v>
      </c>
      <c r="G248" s="15" t="n">
        <f aca="false">$E248</f>
        <v>21</v>
      </c>
      <c r="H248" s="14" t="n">
        <f aca="false">$E248</f>
        <v>21</v>
      </c>
      <c r="I248" s="16" t="n">
        <f aca="false">$E248</f>
        <v>21</v>
      </c>
      <c r="J248" s="16" t="n">
        <v>16</v>
      </c>
      <c r="K248" s="16" t="n">
        <v>102</v>
      </c>
      <c r="L248" s="17" t="n">
        <f aca="false">$D248</f>
        <v>6</v>
      </c>
      <c r="M248" s="18" t="n">
        <v>3</v>
      </c>
      <c r="N248" s="18" t="n">
        <v>22</v>
      </c>
      <c r="O248" s="19" t="s">
        <v>361</v>
      </c>
      <c r="P248" s="19" t="s">
        <v>200</v>
      </c>
    </row>
    <row r="249" s="1" customFormat="true" ht="15" hidden="false" customHeight="false" outlineLevel="0" collapsed="false">
      <c r="B249" s="12" t="s">
        <v>343</v>
      </c>
      <c r="C249" s="12" t="s">
        <v>354</v>
      </c>
      <c r="D249" s="13" t="n">
        <v>7</v>
      </c>
      <c r="E249" s="13" t="n">
        <v>21</v>
      </c>
      <c r="F249" s="14" t="n">
        <f aca="false">$E249</f>
        <v>21</v>
      </c>
      <c r="G249" s="15" t="n">
        <f aca="false">$E249</f>
        <v>21</v>
      </c>
      <c r="H249" s="14" t="n">
        <f aca="false">$E249</f>
        <v>21</v>
      </c>
      <c r="I249" s="16" t="n">
        <f aca="false">$E249</f>
        <v>21</v>
      </c>
      <c r="J249" s="16" t="n">
        <v>16</v>
      </c>
      <c r="K249" s="16" t="n">
        <v>103</v>
      </c>
      <c r="L249" s="17" t="n">
        <f aca="false">$D249</f>
        <v>7</v>
      </c>
      <c r="M249" s="18" t="n">
        <v>4</v>
      </c>
      <c r="N249" s="18" t="n">
        <v>21</v>
      </c>
      <c r="O249" s="19" t="s">
        <v>360</v>
      </c>
      <c r="P249" s="19" t="s">
        <v>200</v>
      </c>
    </row>
    <row r="250" s="1" customFormat="true" ht="15" hidden="false" customHeight="false" outlineLevel="0" collapsed="false">
      <c r="B250" s="12" t="s">
        <v>343</v>
      </c>
      <c r="C250" s="12" t="s">
        <v>356</v>
      </c>
      <c r="D250" s="13" t="n">
        <v>8</v>
      </c>
      <c r="E250" s="13" t="n">
        <v>21</v>
      </c>
      <c r="F250" s="14" t="n">
        <f aca="false">$E250</f>
        <v>21</v>
      </c>
      <c r="G250" s="15" t="n">
        <f aca="false">$E250</f>
        <v>21</v>
      </c>
      <c r="H250" s="14" t="n">
        <f aca="false">$E250</f>
        <v>21</v>
      </c>
      <c r="I250" s="16" t="n">
        <f aca="false">$E250</f>
        <v>21</v>
      </c>
      <c r="J250" s="16" t="n">
        <v>16</v>
      </c>
      <c r="K250" s="16" t="n">
        <v>104</v>
      </c>
      <c r="L250" s="17" t="n">
        <f aca="false">$D250</f>
        <v>8</v>
      </c>
      <c r="M250" s="18" t="n">
        <v>4</v>
      </c>
      <c r="N250" s="18" t="n">
        <v>22</v>
      </c>
      <c r="O250" s="19" t="s">
        <v>361</v>
      </c>
      <c r="P250" s="19" t="s">
        <v>200</v>
      </c>
    </row>
    <row r="251" s="1" customFormat="true" ht="15" hidden="false" customHeight="false" outlineLevel="0" collapsed="false">
      <c r="B251" s="12" t="s">
        <v>344</v>
      </c>
      <c r="C251" s="12" t="s">
        <v>354</v>
      </c>
      <c r="D251" s="13" t="n">
        <v>9</v>
      </c>
      <c r="E251" s="13" t="n">
        <v>21</v>
      </c>
      <c r="F251" s="14" t="n">
        <f aca="false">$E251</f>
        <v>21</v>
      </c>
      <c r="G251" s="15" t="n">
        <f aca="false">$E251</f>
        <v>21</v>
      </c>
      <c r="H251" s="14" t="n">
        <f aca="false">$E251</f>
        <v>21</v>
      </c>
      <c r="I251" s="16" t="n">
        <f aca="false">$E251</f>
        <v>21</v>
      </c>
      <c r="J251" s="16" t="n">
        <v>16</v>
      </c>
      <c r="K251" s="16" t="n">
        <v>105</v>
      </c>
      <c r="L251" s="17" t="n">
        <f aca="false">$D251</f>
        <v>9</v>
      </c>
      <c r="M251" s="18" t="n">
        <v>5</v>
      </c>
      <c r="N251" s="18" t="n">
        <v>21</v>
      </c>
      <c r="O251" s="19" t="s">
        <v>360</v>
      </c>
      <c r="P251" s="19" t="s">
        <v>200</v>
      </c>
    </row>
    <row r="252" s="1" customFormat="true" ht="15" hidden="false" customHeight="false" outlineLevel="0" collapsed="false">
      <c r="B252" s="12" t="s">
        <v>344</v>
      </c>
      <c r="C252" s="12" t="s">
        <v>356</v>
      </c>
      <c r="D252" s="13" t="n">
        <v>10</v>
      </c>
      <c r="E252" s="13" t="n">
        <v>21</v>
      </c>
      <c r="F252" s="14" t="n">
        <f aca="false">$E252</f>
        <v>21</v>
      </c>
      <c r="G252" s="15" t="n">
        <f aca="false">$E252</f>
        <v>21</v>
      </c>
      <c r="H252" s="14" t="n">
        <f aca="false">$E252</f>
        <v>21</v>
      </c>
      <c r="I252" s="16" t="n">
        <f aca="false">$E252</f>
        <v>21</v>
      </c>
      <c r="J252" s="16" t="n">
        <v>16</v>
      </c>
      <c r="K252" s="16" t="n">
        <v>106</v>
      </c>
      <c r="L252" s="17" t="n">
        <f aca="false">$D252</f>
        <v>10</v>
      </c>
      <c r="M252" s="18" t="n">
        <v>5</v>
      </c>
      <c r="N252" s="18" t="n">
        <v>22</v>
      </c>
      <c r="O252" s="19" t="s">
        <v>361</v>
      </c>
      <c r="P252" s="19" t="s">
        <v>200</v>
      </c>
    </row>
    <row r="253" s="1" customFormat="true" ht="15" hidden="false" customHeight="false" outlineLevel="0" collapsed="false">
      <c r="B253" s="12" t="s">
        <v>346</v>
      </c>
      <c r="C253" s="12" t="s">
        <v>354</v>
      </c>
      <c r="D253" s="13" t="n">
        <v>11</v>
      </c>
      <c r="E253" s="13" t="n">
        <v>21</v>
      </c>
      <c r="F253" s="14" t="n">
        <f aca="false">$E253</f>
        <v>21</v>
      </c>
      <c r="G253" s="15" t="n">
        <f aca="false">$E253</f>
        <v>21</v>
      </c>
      <c r="H253" s="14" t="n">
        <f aca="false">$E253</f>
        <v>21</v>
      </c>
      <c r="I253" s="16" t="n">
        <f aca="false">$E253</f>
        <v>21</v>
      </c>
      <c r="J253" s="16" t="n">
        <v>16</v>
      </c>
      <c r="K253" s="16" t="n">
        <v>107</v>
      </c>
      <c r="L253" s="17" t="n">
        <f aca="false">$D253</f>
        <v>11</v>
      </c>
      <c r="M253" s="18" t="n">
        <v>6</v>
      </c>
      <c r="N253" s="18" t="n">
        <v>21</v>
      </c>
      <c r="O253" s="19" t="s">
        <v>360</v>
      </c>
      <c r="P253" s="19" t="s">
        <v>200</v>
      </c>
    </row>
    <row r="254" s="1" customFormat="true" ht="15" hidden="false" customHeight="false" outlineLevel="0" collapsed="false">
      <c r="B254" s="12" t="s">
        <v>346</v>
      </c>
      <c r="C254" s="12" t="s">
        <v>356</v>
      </c>
      <c r="D254" s="13" t="n">
        <v>12</v>
      </c>
      <c r="E254" s="13" t="n">
        <v>21</v>
      </c>
      <c r="F254" s="14" t="n">
        <f aca="false">$E254</f>
        <v>21</v>
      </c>
      <c r="G254" s="15" t="n">
        <f aca="false">$E254</f>
        <v>21</v>
      </c>
      <c r="H254" s="14" t="n">
        <f aca="false">$E254</f>
        <v>21</v>
      </c>
      <c r="I254" s="16" t="n">
        <f aca="false">$E254</f>
        <v>21</v>
      </c>
      <c r="J254" s="16" t="n">
        <v>16</v>
      </c>
      <c r="K254" s="16" t="n">
        <v>108</v>
      </c>
      <c r="L254" s="17" t="n">
        <f aca="false">$D254</f>
        <v>12</v>
      </c>
      <c r="M254" s="18" t="n">
        <v>6</v>
      </c>
      <c r="N254" s="18" t="n">
        <v>22</v>
      </c>
      <c r="O254" s="19" t="s">
        <v>361</v>
      </c>
      <c r="P254" s="19" t="s">
        <v>200</v>
      </c>
    </row>
    <row r="255" s="1" customFormat="true" ht="15" hidden="false" customHeight="false" outlineLevel="0" collapsed="false">
      <c r="B255" s="12" t="s">
        <v>347</v>
      </c>
      <c r="C255" s="12" t="s">
        <v>354</v>
      </c>
      <c r="D255" s="13" t="n">
        <v>1</v>
      </c>
      <c r="E255" s="13" t="n">
        <v>22</v>
      </c>
      <c r="F255" s="14" t="n">
        <f aca="false">$E255</f>
        <v>22</v>
      </c>
      <c r="G255" s="15" t="n">
        <f aca="false">$E255</f>
        <v>22</v>
      </c>
      <c r="H255" s="14" t="n">
        <f aca="false">$E255</f>
        <v>22</v>
      </c>
      <c r="I255" s="16" t="n">
        <f aca="false">$E255</f>
        <v>22</v>
      </c>
      <c r="J255" s="16" t="n">
        <v>16</v>
      </c>
      <c r="K255" s="16" t="n">
        <v>109</v>
      </c>
      <c r="L255" s="17" t="n">
        <f aca="false">$D255</f>
        <v>1</v>
      </c>
      <c r="M255" s="18" t="n">
        <v>7</v>
      </c>
      <c r="N255" s="18" t="n">
        <v>21</v>
      </c>
      <c r="O255" s="19" t="s">
        <v>360</v>
      </c>
      <c r="P255" s="19" t="s">
        <v>200</v>
      </c>
    </row>
    <row r="256" s="1" customFormat="true" ht="15" hidden="false" customHeight="false" outlineLevel="0" collapsed="false">
      <c r="B256" s="12" t="s">
        <v>347</v>
      </c>
      <c r="C256" s="12" t="s">
        <v>356</v>
      </c>
      <c r="D256" s="13" t="n">
        <v>2</v>
      </c>
      <c r="E256" s="13" t="n">
        <v>22</v>
      </c>
      <c r="F256" s="14" t="n">
        <f aca="false">$E256</f>
        <v>22</v>
      </c>
      <c r="G256" s="15" t="n">
        <f aca="false">$E256</f>
        <v>22</v>
      </c>
      <c r="H256" s="14" t="n">
        <f aca="false">$E256</f>
        <v>22</v>
      </c>
      <c r="I256" s="16" t="n">
        <f aca="false">$E256</f>
        <v>22</v>
      </c>
      <c r="J256" s="16" t="n">
        <v>16</v>
      </c>
      <c r="K256" s="16" t="n">
        <v>110</v>
      </c>
      <c r="L256" s="17" t="n">
        <f aca="false">$D256</f>
        <v>2</v>
      </c>
      <c r="M256" s="18" t="n">
        <v>7</v>
      </c>
      <c r="N256" s="18" t="n">
        <v>22</v>
      </c>
      <c r="O256" s="19" t="s">
        <v>361</v>
      </c>
      <c r="P256" s="19" t="s">
        <v>200</v>
      </c>
    </row>
    <row r="257" s="1" customFormat="true" ht="15" hidden="false" customHeight="false" outlineLevel="0" collapsed="false">
      <c r="B257" s="12" t="s">
        <v>348</v>
      </c>
      <c r="C257" s="12" t="s">
        <v>354</v>
      </c>
      <c r="D257" s="13" t="n">
        <v>3</v>
      </c>
      <c r="E257" s="13" t="n">
        <v>22</v>
      </c>
      <c r="F257" s="14" t="n">
        <f aca="false">$E257</f>
        <v>22</v>
      </c>
      <c r="G257" s="15" t="n">
        <f aca="false">$E257</f>
        <v>22</v>
      </c>
      <c r="H257" s="14" t="n">
        <f aca="false">$E257</f>
        <v>22</v>
      </c>
      <c r="I257" s="16" t="n">
        <f aca="false">$E257</f>
        <v>22</v>
      </c>
      <c r="J257" s="16" t="n">
        <v>16</v>
      </c>
      <c r="K257" s="16" t="n">
        <v>111</v>
      </c>
      <c r="L257" s="17" t="n">
        <f aca="false">$D257</f>
        <v>3</v>
      </c>
      <c r="M257" s="18" t="n">
        <v>8</v>
      </c>
      <c r="N257" s="18" t="n">
        <v>21</v>
      </c>
      <c r="O257" s="19" t="s">
        <v>360</v>
      </c>
      <c r="P257" s="19" t="s">
        <v>200</v>
      </c>
    </row>
    <row r="258" s="1" customFormat="true" ht="15" hidden="false" customHeight="false" outlineLevel="0" collapsed="false">
      <c r="B258" s="12" t="s">
        <v>348</v>
      </c>
      <c r="C258" s="12" t="s">
        <v>356</v>
      </c>
      <c r="D258" s="13" t="n">
        <v>4</v>
      </c>
      <c r="E258" s="13" t="n">
        <v>22</v>
      </c>
      <c r="F258" s="14" t="n">
        <f aca="false">$E258</f>
        <v>22</v>
      </c>
      <c r="G258" s="15" t="n">
        <f aca="false">$E258</f>
        <v>22</v>
      </c>
      <c r="H258" s="14" t="n">
        <f aca="false">$E258</f>
        <v>22</v>
      </c>
      <c r="I258" s="16" t="n">
        <f aca="false">$E258</f>
        <v>22</v>
      </c>
      <c r="J258" s="16" t="n">
        <v>16</v>
      </c>
      <c r="K258" s="16" t="n">
        <v>112</v>
      </c>
      <c r="L258" s="17" t="n">
        <f aca="false">$D258</f>
        <v>4</v>
      </c>
      <c r="M258" s="18" t="n">
        <v>8</v>
      </c>
      <c r="N258" s="18" t="n">
        <v>22</v>
      </c>
      <c r="O258" s="19" t="s">
        <v>361</v>
      </c>
      <c r="P258" s="19" t="s">
        <v>200</v>
      </c>
    </row>
    <row r="259" s="1" customFormat="true" ht="15" hidden="false" customHeight="false" outlineLevel="0" collapsed="false">
      <c r="B259" s="12" t="s">
        <v>349</v>
      </c>
      <c r="C259" s="12" t="s">
        <v>354</v>
      </c>
      <c r="D259" s="13" t="n">
        <v>5</v>
      </c>
      <c r="E259" s="13" t="n">
        <v>22</v>
      </c>
      <c r="F259" s="14" t="n">
        <f aca="false">$E259</f>
        <v>22</v>
      </c>
      <c r="G259" s="15" t="n">
        <f aca="false">$E259</f>
        <v>22</v>
      </c>
      <c r="H259" s="14" t="n">
        <f aca="false">$E259</f>
        <v>22</v>
      </c>
      <c r="I259" s="16" t="n">
        <f aca="false">$E259</f>
        <v>22</v>
      </c>
      <c r="J259" s="16" t="n">
        <v>16</v>
      </c>
      <c r="K259" s="16" t="n">
        <v>113</v>
      </c>
      <c r="L259" s="17" t="n">
        <f aca="false">$D259</f>
        <v>5</v>
      </c>
      <c r="M259" s="18" t="n">
        <v>9</v>
      </c>
      <c r="N259" s="18" t="n">
        <v>21</v>
      </c>
      <c r="O259" s="19" t="s">
        <v>360</v>
      </c>
      <c r="P259" s="19" t="s">
        <v>200</v>
      </c>
    </row>
    <row r="260" s="1" customFormat="true" ht="15" hidden="false" customHeight="false" outlineLevel="0" collapsed="false">
      <c r="B260" s="12" t="s">
        <v>349</v>
      </c>
      <c r="C260" s="12" t="s">
        <v>356</v>
      </c>
      <c r="D260" s="13" t="n">
        <v>6</v>
      </c>
      <c r="E260" s="13" t="n">
        <v>22</v>
      </c>
      <c r="F260" s="14" t="n">
        <f aca="false">$E260</f>
        <v>22</v>
      </c>
      <c r="G260" s="15" t="n">
        <f aca="false">$E260</f>
        <v>22</v>
      </c>
      <c r="H260" s="14" t="n">
        <f aca="false">$E260</f>
        <v>22</v>
      </c>
      <c r="I260" s="16" t="n">
        <f aca="false">$E260</f>
        <v>22</v>
      </c>
      <c r="J260" s="16" t="n">
        <v>16</v>
      </c>
      <c r="K260" s="16" t="n">
        <v>114</v>
      </c>
      <c r="L260" s="17" t="n">
        <f aca="false">$D260</f>
        <v>6</v>
      </c>
      <c r="M260" s="18" t="n">
        <v>9</v>
      </c>
      <c r="N260" s="18" t="n">
        <v>22</v>
      </c>
      <c r="O260" s="19" t="s">
        <v>361</v>
      </c>
      <c r="P260" s="19" t="s">
        <v>200</v>
      </c>
    </row>
    <row r="261" s="1" customFormat="true" ht="15" hidden="false" customHeight="false" outlineLevel="0" collapsed="false">
      <c r="B261" s="12" t="s">
        <v>351</v>
      </c>
      <c r="C261" s="12" t="s">
        <v>354</v>
      </c>
      <c r="D261" s="13" t="n">
        <v>7</v>
      </c>
      <c r="E261" s="13" t="n">
        <v>22</v>
      </c>
      <c r="F261" s="14" t="n">
        <f aca="false">$E261</f>
        <v>22</v>
      </c>
      <c r="G261" s="15" t="n">
        <f aca="false">$E261</f>
        <v>22</v>
      </c>
      <c r="H261" s="14" t="n">
        <f aca="false">$E261</f>
        <v>22</v>
      </c>
      <c r="I261" s="16" t="n">
        <f aca="false">$E261</f>
        <v>22</v>
      </c>
      <c r="J261" s="16" t="n">
        <v>16</v>
      </c>
      <c r="K261" s="16" t="n">
        <v>115</v>
      </c>
      <c r="L261" s="17" t="n">
        <f aca="false">$D261</f>
        <v>7</v>
      </c>
      <c r="M261" s="18" t="n">
        <v>10</v>
      </c>
      <c r="N261" s="18" t="n">
        <v>21</v>
      </c>
      <c r="O261" s="19" t="s">
        <v>360</v>
      </c>
      <c r="P261" s="19" t="s">
        <v>200</v>
      </c>
    </row>
    <row r="262" s="1" customFormat="true" ht="15" hidden="false" customHeight="false" outlineLevel="0" collapsed="false">
      <c r="B262" s="12" t="s">
        <v>351</v>
      </c>
      <c r="C262" s="12" t="s">
        <v>356</v>
      </c>
      <c r="D262" s="13" t="n">
        <v>8</v>
      </c>
      <c r="E262" s="13" t="n">
        <v>22</v>
      </c>
      <c r="F262" s="14" t="n">
        <f aca="false">$E262</f>
        <v>22</v>
      </c>
      <c r="G262" s="15" t="n">
        <f aca="false">$E262</f>
        <v>22</v>
      </c>
      <c r="H262" s="14" t="n">
        <f aca="false">$E262</f>
        <v>22</v>
      </c>
      <c r="I262" s="16" t="n">
        <f aca="false">$E262</f>
        <v>22</v>
      </c>
      <c r="J262" s="16" t="n">
        <v>16</v>
      </c>
      <c r="K262" s="16" t="n">
        <v>116</v>
      </c>
      <c r="L262" s="17" t="n">
        <f aca="false">$D262</f>
        <v>8</v>
      </c>
      <c r="M262" s="18" t="n">
        <v>10</v>
      </c>
      <c r="N262" s="18" t="n">
        <v>22</v>
      </c>
      <c r="O262" s="19" t="s">
        <v>361</v>
      </c>
      <c r="P262" s="19" t="s">
        <v>200</v>
      </c>
    </row>
    <row r="263" s="1" customFormat="true" ht="15" hidden="false" customHeight="false" outlineLevel="0" collapsed="false">
      <c r="B263" s="12" t="s">
        <v>352</v>
      </c>
      <c r="C263" s="12" t="s">
        <v>354</v>
      </c>
      <c r="D263" s="13" t="n">
        <v>9</v>
      </c>
      <c r="E263" s="13" t="n">
        <v>22</v>
      </c>
      <c r="F263" s="14" t="n">
        <f aca="false">$E263</f>
        <v>22</v>
      </c>
      <c r="G263" s="15" t="n">
        <f aca="false">$E263</f>
        <v>22</v>
      </c>
      <c r="H263" s="14" t="n">
        <f aca="false">$E263</f>
        <v>22</v>
      </c>
      <c r="I263" s="16" t="n">
        <f aca="false">$E263</f>
        <v>22</v>
      </c>
      <c r="J263" s="16" t="n">
        <v>16</v>
      </c>
      <c r="K263" s="16" t="n">
        <v>117</v>
      </c>
      <c r="L263" s="17" t="n">
        <f aca="false">$D263</f>
        <v>9</v>
      </c>
      <c r="M263" s="18" t="n">
        <v>11</v>
      </c>
      <c r="N263" s="18" t="n">
        <v>21</v>
      </c>
      <c r="O263" s="19" t="s">
        <v>360</v>
      </c>
      <c r="P263" s="19" t="s">
        <v>200</v>
      </c>
    </row>
    <row r="264" s="1" customFormat="true" ht="15" hidden="false" customHeight="false" outlineLevel="0" collapsed="false">
      <c r="B264" s="12" t="s">
        <v>352</v>
      </c>
      <c r="C264" s="12" t="s">
        <v>356</v>
      </c>
      <c r="D264" s="13" t="n">
        <v>10</v>
      </c>
      <c r="E264" s="13" t="n">
        <v>22</v>
      </c>
      <c r="F264" s="14" t="n">
        <f aca="false">$E264</f>
        <v>22</v>
      </c>
      <c r="G264" s="15" t="n">
        <f aca="false">$E264</f>
        <v>22</v>
      </c>
      <c r="H264" s="14" t="n">
        <f aca="false">$E264</f>
        <v>22</v>
      </c>
      <c r="I264" s="16" t="n">
        <f aca="false">$E264</f>
        <v>22</v>
      </c>
      <c r="J264" s="16" t="n">
        <v>16</v>
      </c>
      <c r="K264" s="16" t="n">
        <v>118</v>
      </c>
      <c r="L264" s="17" t="n">
        <f aca="false">$D264</f>
        <v>10</v>
      </c>
      <c r="M264" s="18" t="n">
        <v>11</v>
      </c>
      <c r="N264" s="18" t="n">
        <v>22</v>
      </c>
      <c r="O264" s="19" t="s">
        <v>361</v>
      </c>
      <c r="P264" s="19" t="s">
        <v>200</v>
      </c>
    </row>
    <row r="265" s="1" customFormat="true" ht="15" hidden="false" customHeight="false" outlineLevel="0" collapsed="false">
      <c r="B265" s="12" t="s">
        <v>353</v>
      </c>
      <c r="C265" s="12" t="s">
        <v>354</v>
      </c>
      <c r="D265" s="13" t="n">
        <v>11</v>
      </c>
      <c r="E265" s="13" t="n">
        <v>22</v>
      </c>
      <c r="F265" s="14" t="n">
        <f aca="false">$E265</f>
        <v>22</v>
      </c>
      <c r="G265" s="15" t="n">
        <f aca="false">$E265</f>
        <v>22</v>
      </c>
      <c r="H265" s="14" t="n">
        <f aca="false">$E265</f>
        <v>22</v>
      </c>
      <c r="I265" s="16" t="n">
        <f aca="false">$E265</f>
        <v>22</v>
      </c>
      <c r="J265" s="16" t="n">
        <v>16</v>
      </c>
      <c r="K265" s="16" t="n">
        <v>119</v>
      </c>
      <c r="L265" s="17" t="n">
        <f aca="false">$D265</f>
        <v>11</v>
      </c>
      <c r="M265" s="18" t="n">
        <v>12</v>
      </c>
      <c r="N265" s="18" t="n">
        <v>21</v>
      </c>
      <c r="O265" s="19" t="s">
        <v>360</v>
      </c>
      <c r="P265" s="19" t="s">
        <v>200</v>
      </c>
    </row>
    <row r="266" s="33" customFormat="true" ht="15" hidden="false" customHeight="false" outlineLevel="0" collapsed="false">
      <c r="A266" s="21"/>
      <c r="B266" s="22" t="s">
        <v>353</v>
      </c>
      <c r="C266" s="22" t="s">
        <v>356</v>
      </c>
      <c r="D266" s="13" t="n">
        <v>12</v>
      </c>
      <c r="E266" s="13" t="n">
        <v>22</v>
      </c>
      <c r="F266" s="14" t="n">
        <f aca="false">$E266</f>
        <v>22</v>
      </c>
      <c r="G266" s="15" t="n">
        <f aca="false">$E266</f>
        <v>22</v>
      </c>
      <c r="H266" s="14" t="n">
        <f aca="false">$E266</f>
        <v>22</v>
      </c>
      <c r="I266" s="16" t="n">
        <f aca="false">$E266</f>
        <v>22</v>
      </c>
      <c r="J266" s="16" t="n">
        <v>16</v>
      </c>
      <c r="K266" s="16" t="n">
        <v>120</v>
      </c>
      <c r="L266" s="17" t="n">
        <f aca="false">$D266</f>
        <v>12</v>
      </c>
      <c r="M266" s="28" t="n">
        <v>12</v>
      </c>
      <c r="N266" s="28" t="n">
        <v>22</v>
      </c>
      <c r="O266" s="19" t="s">
        <v>361</v>
      </c>
      <c r="P266" s="19" t="s">
        <v>200</v>
      </c>
    </row>
    <row r="267" s="1" customFormat="true" ht="15" hidden="false" customHeight="false" outlineLevel="0" collapsed="false">
      <c r="K267" s="16"/>
      <c r="O267" s="19" t="s">
        <v>362</v>
      </c>
      <c r="P267" s="19" t="s">
        <v>200</v>
      </c>
    </row>
    <row r="268" s="32" customFormat="true" ht="15" hidden="false" customHeight="false" outlineLevel="0" collapsed="false">
      <c r="A268" s="30" t="s">
        <v>188</v>
      </c>
      <c r="B268" s="30"/>
      <c r="C268" s="30"/>
      <c r="D268" s="30" t="n">
        <v>22</v>
      </c>
      <c r="E268" s="30"/>
      <c r="F268" s="30" t="n">
        <v>22</v>
      </c>
      <c r="G268" s="30" t="n">
        <v>22</v>
      </c>
      <c r="H268" s="30" t="n">
        <v>22</v>
      </c>
      <c r="I268" s="30" t="n">
        <v>22</v>
      </c>
      <c r="J268" s="30"/>
      <c r="K268" s="30"/>
      <c r="L268" s="30" t="n">
        <v>264</v>
      </c>
      <c r="M268" s="30" t="n">
        <v>22</v>
      </c>
      <c r="N268" s="30"/>
      <c r="O268" s="19" t="s">
        <v>363</v>
      </c>
      <c r="P268" s="19" t="s">
        <v>200</v>
      </c>
    </row>
    <row r="269" s="1" customFormat="true" ht="15" hidden="false" customHeight="false" outlineLevel="0" collapsed="false">
      <c r="K269" s="16"/>
      <c r="O269" s="19" t="s">
        <v>362</v>
      </c>
      <c r="P269" s="19" t="s">
        <v>200</v>
      </c>
    </row>
    <row r="270" s="1" customFormat="true" ht="15" hidden="false" customHeight="false" outlineLevel="0" collapsed="false">
      <c r="K270" s="16"/>
      <c r="O270" s="19" t="s">
        <v>363</v>
      </c>
      <c r="P270" s="19" t="s">
        <v>200</v>
      </c>
    </row>
    <row r="271" s="1" customFormat="true" ht="15" hidden="false" customHeight="false" outlineLevel="0" collapsed="false">
      <c r="K271" s="16"/>
      <c r="O271" s="19" t="s">
        <v>362</v>
      </c>
      <c r="P271" s="19" t="s">
        <v>200</v>
      </c>
    </row>
    <row r="272" s="1" customFormat="true" ht="15" hidden="false" customHeight="false" outlineLevel="0" collapsed="false">
      <c r="K272" s="16"/>
      <c r="O272" s="19" t="s">
        <v>363</v>
      </c>
      <c r="P272" s="19" t="s">
        <v>200</v>
      </c>
    </row>
    <row r="273" s="1" customFormat="true" ht="15" hidden="false" customHeight="false" outlineLevel="0" collapsed="false">
      <c r="K273" s="16"/>
      <c r="O273" s="19" t="s">
        <v>362</v>
      </c>
      <c r="P273" s="19" t="s">
        <v>200</v>
      </c>
    </row>
    <row r="274" s="1" customFormat="true" ht="15" hidden="false" customHeight="false" outlineLevel="0" collapsed="false">
      <c r="K274" s="16"/>
      <c r="O274" s="19" t="s">
        <v>363</v>
      </c>
      <c r="P274" s="19" t="s">
        <v>200</v>
      </c>
    </row>
    <row r="275" s="1" customFormat="true" ht="15" hidden="false" customHeight="false" outlineLevel="0" collapsed="false">
      <c r="K275" s="16"/>
      <c r="O275" s="19" t="s">
        <v>362</v>
      </c>
      <c r="P275" s="19" t="s">
        <v>200</v>
      </c>
    </row>
    <row r="276" s="1" customFormat="true" ht="15" hidden="false" customHeight="false" outlineLevel="0" collapsed="false">
      <c r="K276" s="16"/>
      <c r="O276" s="19" t="s">
        <v>363</v>
      </c>
      <c r="P276" s="19" t="s">
        <v>200</v>
      </c>
    </row>
    <row r="277" s="1" customFormat="true" ht="15" hidden="false" customHeight="false" outlineLevel="0" collapsed="false">
      <c r="K277" s="16"/>
      <c r="O277" s="19" t="s">
        <v>362</v>
      </c>
      <c r="P277" s="19" t="s">
        <v>200</v>
      </c>
    </row>
    <row r="278" s="1" customFormat="true" ht="15" hidden="false" customHeight="false" outlineLevel="0" collapsed="false">
      <c r="K278" s="16"/>
      <c r="O278" s="19" t="s">
        <v>363</v>
      </c>
      <c r="P278" s="19" t="s">
        <v>200</v>
      </c>
    </row>
    <row r="279" s="1" customFormat="true" ht="15" hidden="false" customHeight="false" outlineLevel="0" collapsed="false">
      <c r="K279" s="16"/>
      <c r="O279" s="19" t="s">
        <v>362</v>
      </c>
      <c r="P279" s="19" t="s">
        <v>200</v>
      </c>
    </row>
    <row r="280" s="1" customFormat="true" ht="15" hidden="false" customHeight="false" outlineLevel="0" collapsed="false">
      <c r="K280" s="16"/>
      <c r="O280" s="19" t="s">
        <v>363</v>
      </c>
      <c r="P280" s="19" t="s">
        <v>200</v>
      </c>
    </row>
    <row r="281" s="1" customFormat="true" ht="15" hidden="false" customHeight="false" outlineLevel="0" collapsed="false">
      <c r="K281" s="16"/>
      <c r="O281" s="19" t="s">
        <v>362</v>
      </c>
      <c r="P281" s="19" t="s">
        <v>200</v>
      </c>
    </row>
    <row r="282" s="1" customFormat="true" ht="15" hidden="false" customHeight="false" outlineLevel="0" collapsed="false">
      <c r="K282" s="16"/>
      <c r="O282" s="19" t="s">
        <v>363</v>
      </c>
      <c r="P282" s="19" t="s">
        <v>200</v>
      </c>
    </row>
    <row r="283" s="1" customFormat="true" ht="15" hidden="false" customHeight="false" outlineLevel="0" collapsed="false">
      <c r="K283" s="16"/>
      <c r="O283" s="19" t="s">
        <v>362</v>
      </c>
      <c r="P283" s="19" t="s">
        <v>200</v>
      </c>
    </row>
    <row r="284" s="1" customFormat="true" ht="15" hidden="false" customHeight="false" outlineLevel="0" collapsed="false">
      <c r="K284" s="16"/>
      <c r="O284" s="19" t="s">
        <v>363</v>
      </c>
      <c r="P284" s="19" t="s">
        <v>200</v>
      </c>
    </row>
    <row r="285" s="1" customFormat="true" ht="15" hidden="false" customHeight="false" outlineLevel="0" collapsed="false">
      <c r="K285" s="16"/>
      <c r="O285" s="19" t="s">
        <v>362</v>
      </c>
      <c r="P285" s="19" t="s">
        <v>200</v>
      </c>
    </row>
    <row r="286" s="1" customFormat="true" ht="15" hidden="false" customHeight="false" outlineLevel="0" collapsed="false">
      <c r="K286" s="16"/>
      <c r="O286" s="19" t="s">
        <v>363</v>
      </c>
      <c r="P286" s="19" t="s">
        <v>200</v>
      </c>
    </row>
    <row r="287" s="1" customFormat="true" ht="15" hidden="false" customHeight="false" outlineLevel="0" collapsed="false">
      <c r="K287" s="16"/>
      <c r="O287" s="19" t="s">
        <v>362</v>
      </c>
      <c r="P287" s="19" t="s">
        <v>200</v>
      </c>
    </row>
    <row r="288" s="1" customFormat="true" ht="15" hidden="false" customHeight="false" outlineLevel="0" collapsed="false">
      <c r="K288" s="16"/>
      <c r="O288" s="19" t="s">
        <v>363</v>
      </c>
      <c r="P288" s="19" t="s">
        <v>200</v>
      </c>
    </row>
    <row r="289" s="1" customFormat="true" ht="15" hidden="false" customHeight="false" outlineLevel="0" collapsed="false">
      <c r="K289" s="16"/>
      <c r="O289" s="19" t="s">
        <v>362</v>
      </c>
      <c r="P289" s="19" t="s">
        <v>200</v>
      </c>
    </row>
    <row r="290" s="1" customFormat="true" ht="15" hidden="false" customHeight="false" outlineLevel="0" collapsed="false">
      <c r="K290" s="16"/>
      <c r="O290" s="19" t="s">
        <v>363</v>
      </c>
      <c r="P290" s="19" t="s">
        <v>200</v>
      </c>
    </row>
  </sheetData>
  <mergeCells count="5">
    <mergeCell ref="D1:E1"/>
    <mergeCell ref="M1:N1"/>
    <mergeCell ref="D268:E268"/>
    <mergeCell ref="I268:K268"/>
    <mergeCell ref="M268:N26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8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2" topLeftCell="A462" activePane="bottomLeft" state="frozen"/>
      <selection pane="topLeft" activeCell="A1" activeCellId="0" sqref="A1"/>
      <selection pane="bottomLeft" activeCell="D483" activeCellId="0" sqref="D48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1" width="18.29"/>
    <col collapsed="false" customWidth="true" hidden="false" outlineLevel="0" max="3" min="3" style="1" width="17.42"/>
    <col collapsed="false" customWidth="true" hidden="false" outlineLevel="0" max="4" min="4" style="1" width="13.01"/>
    <col collapsed="false" customWidth="true" hidden="false" outlineLevel="0" max="5" min="5" style="1" width="21.57"/>
    <col collapsed="false" customWidth="true" hidden="false" outlineLevel="0" max="6" min="6" style="1" width="19.99"/>
    <col collapsed="false" customWidth="true" hidden="false" outlineLevel="0" max="7" min="7" style="1" width="15"/>
    <col collapsed="false" customWidth="true" hidden="false" outlineLevel="0" max="8" min="8" style="1" width="13.29"/>
    <col collapsed="false" customWidth="true" hidden="false" outlineLevel="0" max="9" min="9" style="1" width="10.99"/>
    <col collapsed="false" customWidth="true" hidden="false" outlineLevel="0" max="11" min="10" style="1" width="13.29"/>
    <col collapsed="false" customWidth="true" hidden="false" outlineLevel="0" max="13" min="12" style="1" width="13.7"/>
    <col collapsed="false" customWidth="true" hidden="false" outlineLevel="0" max="14" min="14" style="1" width="21.86"/>
    <col collapsed="false" customWidth="true" hidden="false" outlineLevel="0" max="16" min="15" style="1" width="13.43"/>
  </cols>
  <sheetData>
    <row r="1" customFormat="false" ht="15" hidden="false" customHeight="true" outlineLevel="0" collapsed="false">
      <c r="D1" s="2" t="s">
        <v>0</v>
      </c>
      <c r="E1" s="2"/>
      <c r="M1" s="3" t="s">
        <v>0</v>
      </c>
      <c r="N1" s="3"/>
    </row>
    <row r="2" customFormat="false" ht="29.25" hidden="false" customHeight="true" outlineLevel="0" collapsed="false">
      <c r="A2" s="4" t="s">
        <v>364</v>
      </c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9" t="s">
        <v>9</v>
      </c>
      <c r="K2" s="9" t="s">
        <v>10</v>
      </c>
      <c r="L2" s="8" t="s">
        <v>11</v>
      </c>
      <c r="M2" s="10" t="s">
        <v>12</v>
      </c>
      <c r="N2" s="10" t="s">
        <v>13</v>
      </c>
      <c r="O2" s="11" t="s">
        <v>14</v>
      </c>
      <c r="P2" s="11" t="s">
        <v>15</v>
      </c>
    </row>
    <row r="3" customFormat="false" ht="15" hidden="false" customHeight="false" outlineLevel="0" collapsed="false">
      <c r="A3" s="12" t="s">
        <v>365</v>
      </c>
      <c r="B3" s="12" t="s">
        <v>366</v>
      </c>
      <c r="C3" s="12" t="s">
        <v>18</v>
      </c>
      <c r="D3" s="13" t="n">
        <v>1</v>
      </c>
      <c r="E3" s="13" t="n">
        <v>1</v>
      </c>
      <c r="F3" s="14" t="n">
        <f aca="false">$E3</f>
        <v>1</v>
      </c>
      <c r="G3" s="15" t="n">
        <f aca="false">$E3</f>
        <v>1</v>
      </c>
      <c r="H3" s="14" t="n">
        <f aca="false">$E3</f>
        <v>1</v>
      </c>
      <c r="I3" s="16" t="n">
        <f aca="false">$E3</f>
        <v>1</v>
      </c>
      <c r="J3" s="16" t="n">
        <v>1</v>
      </c>
      <c r="K3" s="16" t="n">
        <f aca="false">$G3*12-11+$D3-1</f>
        <v>1</v>
      </c>
      <c r="L3" s="17" t="n">
        <f aca="false">$D3</f>
        <v>1</v>
      </c>
      <c r="M3" s="18" t="n">
        <f aca="false">MOD(ROW()-3,12)+1</f>
        <v>1</v>
      </c>
      <c r="N3" s="18" t="n">
        <f aca="false">QUOTIENT(ROW()-3,12)+1</f>
        <v>1</v>
      </c>
      <c r="O3" s="19" t="n">
        <f aca="false">MOD($N3+1,2)+1</f>
        <v>1</v>
      </c>
      <c r="P3" s="20" t="str">
        <f aca="false">CONCATENATE("Rich2 A-",QUOTIENT($N3-1,2)+1)</f>
        <v>Rich2 A-1</v>
      </c>
    </row>
    <row r="4" customFormat="false" ht="15" hidden="false" customHeight="false" outlineLevel="0" collapsed="false">
      <c r="A4" s="12" t="s">
        <v>365</v>
      </c>
      <c r="B4" s="12" t="s">
        <v>366</v>
      </c>
      <c r="C4" s="12" t="s">
        <v>20</v>
      </c>
      <c r="D4" s="13" t="n">
        <v>2</v>
      </c>
      <c r="E4" s="13" t="n">
        <v>1</v>
      </c>
      <c r="F4" s="14" t="n">
        <f aca="false">$E4</f>
        <v>1</v>
      </c>
      <c r="G4" s="15" t="n">
        <f aca="false">$E4</f>
        <v>1</v>
      </c>
      <c r="H4" s="14" t="n">
        <f aca="false">$E4</f>
        <v>1</v>
      </c>
      <c r="I4" s="16" t="n">
        <f aca="false">$E4</f>
        <v>1</v>
      </c>
      <c r="J4" s="16" t="n">
        <v>1</v>
      </c>
      <c r="K4" s="16" t="n">
        <f aca="false">$G4*12-11+$D4-1</f>
        <v>2</v>
      </c>
      <c r="L4" s="17" t="n">
        <f aca="false">$D4</f>
        <v>2</v>
      </c>
      <c r="M4" s="18" t="n">
        <f aca="false">MOD(ROW()-3,12)+1</f>
        <v>2</v>
      </c>
      <c r="N4" s="18" t="n">
        <f aca="false">QUOTIENT(ROW()-3,12)+1</f>
        <v>1</v>
      </c>
      <c r="O4" s="19" t="n">
        <f aca="false">MOD($N4+1,2)+1</f>
        <v>1</v>
      </c>
      <c r="P4" s="20" t="str">
        <f aca="false">CONCATENATE("Rich2 A-",QUOTIENT($N4-1,2)+1)</f>
        <v>Rich2 A-1</v>
      </c>
    </row>
    <row r="5" customFormat="false" ht="15" hidden="false" customHeight="false" outlineLevel="0" collapsed="false">
      <c r="A5" s="12" t="s">
        <v>365</v>
      </c>
      <c r="B5" s="12" t="s">
        <v>366</v>
      </c>
      <c r="C5" s="12" t="s">
        <v>23</v>
      </c>
      <c r="D5" s="13" t="n">
        <v>3</v>
      </c>
      <c r="E5" s="13" t="n">
        <v>1</v>
      </c>
      <c r="F5" s="14" t="n">
        <f aca="false">$E5</f>
        <v>1</v>
      </c>
      <c r="G5" s="15" t="n">
        <f aca="false">$E5</f>
        <v>1</v>
      </c>
      <c r="H5" s="14" t="n">
        <f aca="false">$E5</f>
        <v>1</v>
      </c>
      <c r="I5" s="16" t="n">
        <f aca="false">$E5</f>
        <v>1</v>
      </c>
      <c r="J5" s="16" t="n">
        <v>1</v>
      </c>
      <c r="K5" s="16" t="n">
        <f aca="false">$G5*12-11+$D5-1</f>
        <v>3</v>
      </c>
      <c r="L5" s="17" t="n">
        <f aca="false">$D5</f>
        <v>3</v>
      </c>
      <c r="M5" s="18" t="n">
        <f aca="false">MOD(ROW()-3,12)+1</f>
        <v>3</v>
      </c>
      <c r="N5" s="18" t="n">
        <f aca="false">QUOTIENT(ROW()-3,12)+1</f>
        <v>1</v>
      </c>
      <c r="O5" s="19" t="n">
        <f aca="false">MOD($N5+1,2)+1</f>
        <v>1</v>
      </c>
      <c r="P5" s="20" t="str">
        <f aca="false">CONCATENATE("Rich2 A-",QUOTIENT($N5-1,2)+1)</f>
        <v>Rich2 A-1</v>
      </c>
    </row>
    <row r="6" customFormat="false" ht="15" hidden="false" customHeight="false" outlineLevel="0" collapsed="false">
      <c r="A6" s="12" t="s">
        <v>365</v>
      </c>
      <c r="B6" s="12" t="s">
        <v>366</v>
      </c>
      <c r="C6" s="12" t="s">
        <v>24</v>
      </c>
      <c r="D6" s="13" t="n">
        <v>4</v>
      </c>
      <c r="E6" s="13" t="n">
        <v>1</v>
      </c>
      <c r="F6" s="14" t="n">
        <f aca="false">$E6</f>
        <v>1</v>
      </c>
      <c r="G6" s="15" t="n">
        <f aca="false">$E6</f>
        <v>1</v>
      </c>
      <c r="H6" s="14" t="n">
        <f aca="false">$E6</f>
        <v>1</v>
      </c>
      <c r="I6" s="16" t="n">
        <f aca="false">$E6</f>
        <v>1</v>
      </c>
      <c r="J6" s="16" t="n">
        <v>1</v>
      </c>
      <c r="K6" s="16" t="n">
        <f aca="false">$G6*12-11+$D6-1</f>
        <v>4</v>
      </c>
      <c r="L6" s="17" t="n">
        <f aca="false">$D6</f>
        <v>4</v>
      </c>
      <c r="M6" s="18" t="n">
        <f aca="false">MOD(ROW()-3,12)+1</f>
        <v>4</v>
      </c>
      <c r="N6" s="18" t="n">
        <f aca="false">QUOTIENT(ROW()-3,12)+1</f>
        <v>1</v>
      </c>
      <c r="O6" s="19" t="n">
        <f aca="false">MOD($N6+1,2)+1</f>
        <v>1</v>
      </c>
      <c r="P6" s="20" t="str">
        <f aca="false">CONCATENATE("Rich2 A-",QUOTIENT($N6-1,2)+1)</f>
        <v>Rich2 A-1</v>
      </c>
    </row>
    <row r="7" customFormat="false" ht="15" hidden="false" customHeight="false" outlineLevel="0" collapsed="false">
      <c r="A7" s="12" t="s">
        <v>365</v>
      </c>
      <c r="B7" s="12" t="s">
        <v>367</v>
      </c>
      <c r="C7" s="12" t="s">
        <v>18</v>
      </c>
      <c r="D7" s="13" t="n">
        <v>7</v>
      </c>
      <c r="E7" s="13" t="n">
        <v>1</v>
      </c>
      <c r="F7" s="14" t="n">
        <f aca="false">$E7</f>
        <v>1</v>
      </c>
      <c r="G7" s="15" t="n">
        <f aca="false">$E7</f>
        <v>1</v>
      </c>
      <c r="H7" s="14" t="n">
        <f aca="false">$E7</f>
        <v>1</v>
      </c>
      <c r="I7" s="16" t="n">
        <f aca="false">$E7</f>
        <v>1</v>
      </c>
      <c r="J7" s="16" t="n">
        <v>1</v>
      </c>
      <c r="K7" s="16" t="n">
        <f aca="false">$G7*12-11+$D7-1</f>
        <v>7</v>
      </c>
      <c r="L7" s="17" t="n">
        <f aca="false">$D7</f>
        <v>7</v>
      </c>
      <c r="M7" s="18" t="n">
        <f aca="false">MOD(ROW()-3,12)+1</f>
        <v>5</v>
      </c>
      <c r="N7" s="18" t="n">
        <f aca="false">QUOTIENT(ROW()-3,12)+1</f>
        <v>1</v>
      </c>
      <c r="O7" s="19" t="n">
        <f aca="false">MOD($N7+1,2)+1</f>
        <v>1</v>
      </c>
      <c r="P7" s="20" t="str">
        <f aca="false">CONCATENATE("Rich2 A-",QUOTIENT($N7-1,2)+1)</f>
        <v>Rich2 A-1</v>
      </c>
    </row>
    <row r="8" customFormat="false" ht="15" hidden="false" customHeight="false" outlineLevel="0" collapsed="false">
      <c r="A8" s="12" t="s">
        <v>365</v>
      </c>
      <c r="B8" s="12" t="s">
        <v>367</v>
      </c>
      <c r="C8" s="12" t="s">
        <v>20</v>
      </c>
      <c r="D8" s="13" t="n">
        <v>8</v>
      </c>
      <c r="E8" s="13" t="n">
        <v>1</v>
      </c>
      <c r="F8" s="14" t="n">
        <f aca="false">$E8</f>
        <v>1</v>
      </c>
      <c r="G8" s="15" t="n">
        <f aca="false">$E8</f>
        <v>1</v>
      </c>
      <c r="H8" s="14" t="n">
        <f aca="false">$E8</f>
        <v>1</v>
      </c>
      <c r="I8" s="16" t="n">
        <f aca="false">$E8</f>
        <v>1</v>
      </c>
      <c r="J8" s="16" t="n">
        <v>1</v>
      </c>
      <c r="K8" s="16" t="n">
        <f aca="false">$G8*12-11+$D8-1</f>
        <v>8</v>
      </c>
      <c r="L8" s="17" t="n">
        <f aca="false">$D8</f>
        <v>8</v>
      </c>
      <c r="M8" s="18" t="n">
        <f aca="false">MOD(ROW()-3,12)+1</f>
        <v>6</v>
      </c>
      <c r="N8" s="18" t="n">
        <f aca="false">QUOTIENT(ROW()-3,12)+1</f>
        <v>1</v>
      </c>
      <c r="O8" s="19" t="n">
        <f aca="false">MOD($N8+1,2)+1</f>
        <v>1</v>
      </c>
      <c r="P8" s="20" t="str">
        <f aca="false">CONCATENATE("Rich2 A-",QUOTIENT($N8-1,2)+1)</f>
        <v>Rich2 A-1</v>
      </c>
    </row>
    <row r="9" s="1" customFormat="true" ht="15" hidden="false" customHeight="false" outlineLevel="0" collapsed="false">
      <c r="A9" s="12" t="s">
        <v>365</v>
      </c>
      <c r="B9" s="12" t="s">
        <v>367</v>
      </c>
      <c r="C9" s="12" t="s">
        <v>23</v>
      </c>
      <c r="D9" s="13" t="n">
        <v>9</v>
      </c>
      <c r="E9" s="13" t="n">
        <v>1</v>
      </c>
      <c r="F9" s="14" t="n">
        <f aca="false">$E9</f>
        <v>1</v>
      </c>
      <c r="G9" s="15" t="n">
        <f aca="false">$E9</f>
        <v>1</v>
      </c>
      <c r="H9" s="14" t="n">
        <f aca="false">$E9</f>
        <v>1</v>
      </c>
      <c r="I9" s="16" t="n">
        <f aca="false">$E9</f>
        <v>1</v>
      </c>
      <c r="J9" s="16" t="n">
        <v>1</v>
      </c>
      <c r="K9" s="16" t="n">
        <f aca="false">$G9*12-11+$D9-1</f>
        <v>9</v>
      </c>
      <c r="L9" s="17" t="n">
        <f aca="false">$D9</f>
        <v>9</v>
      </c>
      <c r="M9" s="18" t="n">
        <f aca="false">MOD(ROW()-3,12)+1</f>
        <v>7</v>
      </c>
      <c r="N9" s="18" t="n">
        <f aca="false">QUOTIENT(ROW()-3,12)+1</f>
        <v>1</v>
      </c>
      <c r="O9" s="19" t="n">
        <f aca="false">MOD($N9+1,2)+1</f>
        <v>1</v>
      </c>
      <c r="P9" s="20" t="str">
        <f aca="false">CONCATENATE("Rich2 A-",QUOTIENT($N9-1,2)+1)</f>
        <v>Rich2 A-1</v>
      </c>
    </row>
    <row r="10" s="1" customFormat="true" ht="15" hidden="false" customHeight="false" outlineLevel="0" collapsed="false">
      <c r="A10" s="12" t="s">
        <v>365</v>
      </c>
      <c r="B10" s="12" t="s">
        <v>367</v>
      </c>
      <c r="C10" s="12" t="s">
        <v>24</v>
      </c>
      <c r="D10" s="13" t="n">
        <v>10</v>
      </c>
      <c r="E10" s="13" t="n">
        <v>1</v>
      </c>
      <c r="F10" s="14" t="n">
        <f aca="false">$E10</f>
        <v>1</v>
      </c>
      <c r="G10" s="15" t="n">
        <f aca="false">$E10</f>
        <v>1</v>
      </c>
      <c r="H10" s="14" t="n">
        <f aca="false">$E10</f>
        <v>1</v>
      </c>
      <c r="I10" s="16" t="n">
        <f aca="false">$E10</f>
        <v>1</v>
      </c>
      <c r="J10" s="16" t="n">
        <v>1</v>
      </c>
      <c r="K10" s="16" t="n">
        <f aca="false">$G10*12-11+$D10-1</f>
        <v>10</v>
      </c>
      <c r="L10" s="17" t="n">
        <f aca="false">$D10</f>
        <v>10</v>
      </c>
      <c r="M10" s="18" t="n">
        <f aca="false">MOD(ROW()-3,12)+1</f>
        <v>8</v>
      </c>
      <c r="N10" s="18" t="n">
        <f aca="false">QUOTIENT(ROW()-3,12)+1</f>
        <v>1</v>
      </c>
      <c r="O10" s="19" t="n">
        <f aca="false">MOD($N10+1,2)+1</f>
        <v>1</v>
      </c>
      <c r="P10" s="20" t="str">
        <f aca="false">CONCATENATE("Rich2 A-",QUOTIENT($N10-1,2)+1)</f>
        <v>Rich2 A-1</v>
      </c>
    </row>
    <row r="11" s="1" customFormat="true" ht="15" hidden="false" customHeight="false" outlineLevel="0" collapsed="false">
      <c r="A11" s="12" t="s">
        <v>368</v>
      </c>
      <c r="B11" s="12" t="s">
        <v>369</v>
      </c>
      <c r="C11" s="12" t="s">
        <v>18</v>
      </c>
      <c r="D11" s="13" t="n">
        <v>1</v>
      </c>
      <c r="E11" s="13" t="n">
        <v>2</v>
      </c>
      <c r="F11" s="14" t="n">
        <f aca="false">$E11</f>
        <v>2</v>
      </c>
      <c r="G11" s="15" t="n">
        <f aca="false">$E11</f>
        <v>2</v>
      </c>
      <c r="H11" s="14" t="n">
        <f aca="false">$E11</f>
        <v>2</v>
      </c>
      <c r="I11" s="16" t="n">
        <f aca="false">$E11</f>
        <v>2</v>
      </c>
      <c r="J11" s="16" t="n">
        <v>1</v>
      </c>
      <c r="K11" s="16" t="n">
        <f aca="false">$G11*12-11+$D11-1</f>
        <v>13</v>
      </c>
      <c r="L11" s="17" t="n">
        <f aca="false">$D11</f>
        <v>1</v>
      </c>
      <c r="M11" s="18" t="n">
        <f aca="false">MOD(ROW()-3,12)+1</f>
        <v>9</v>
      </c>
      <c r="N11" s="18" t="n">
        <f aca="false">QUOTIENT(ROW()-3,12)+1</f>
        <v>1</v>
      </c>
      <c r="O11" s="19" t="n">
        <f aca="false">MOD($N11+1,2)+1</f>
        <v>1</v>
      </c>
      <c r="P11" s="20" t="str">
        <f aca="false">CONCATENATE("Rich2 A-",QUOTIENT($N11-1,2)+1)</f>
        <v>Rich2 A-1</v>
      </c>
    </row>
    <row r="12" s="1" customFormat="true" ht="15" hidden="false" customHeight="false" outlineLevel="0" collapsed="false">
      <c r="A12" s="12" t="s">
        <v>368</v>
      </c>
      <c r="B12" s="12" t="s">
        <v>369</v>
      </c>
      <c r="C12" s="12" t="s">
        <v>20</v>
      </c>
      <c r="D12" s="13" t="n">
        <v>2</v>
      </c>
      <c r="E12" s="13" t="n">
        <v>2</v>
      </c>
      <c r="F12" s="14" t="n">
        <f aca="false">$E12</f>
        <v>2</v>
      </c>
      <c r="G12" s="15" t="n">
        <f aca="false">$E12</f>
        <v>2</v>
      </c>
      <c r="H12" s="14" t="n">
        <f aca="false">$E12</f>
        <v>2</v>
      </c>
      <c r="I12" s="16" t="n">
        <f aca="false">$E12</f>
        <v>2</v>
      </c>
      <c r="J12" s="16" t="n">
        <v>1</v>
      </c>
      <c r="K12" s="16" t="n">
        <f aca="false">$G12*12-11+$D12-1</f>
        <v>14</v>
      </c>
      <c r="L12" s="17" t="n">
        <f aca="false">$D12</f>
        <v>2</v>
      </c>
      <c r="M12" s="18" t="n">
        <f aca="false">MOD(ROW()-3,12)+1</f>
        <v>10</v>
      </c>
      <c r="N12" s="18" t="n">
        <f aca="false">QUOTIENT(ROW()-3,12)+1</f>
        <v>1</v>
      </c>
      <c r="O12" s="19" t="n">
        <f aca="false">MOD($N12+1,2)+1</f>
        <v>1</v>
      </c>
      <c r="P12" s="20" t="str">
        <f aca="false">CONCATENATE("Rich2 A-",QUOTIENT($N12-1,2)+1)</f>
        <v>Rich2 A-1</v>
      </c>
    </row>
    <row r="13" s="1" customFormat="true" ht="15" hidden="false" customHeight="false" outlineLevel="0" collapsed="false">
      <c r="A13" s="12" t="s">
        <v>368</v>
      </c>
      <c r="B13" s="12" t="s">
        <v>369</v>
      </c>
      <c r="C13" s="12" t="s">
        <v>21</v>
      </c>
      <c r="D13" s="13" t="n">
        <v>3</v>
      </c>
      <c r="E13" s="13" t="n">
        <v>2</v>
      </c>
      <c r="F13" s="14" t="n">
        <f aca="false">$E13</f>
        <v>2</v>
      </c>
      <c r="G13" s="15" t="n">
        <f aca="false">$E13</f>
        <v>2</v>
      </c>
      <c r="H13" s="14" t="n">
        <f aca="false">$E13</f>
        <v>2</v>
      </c>
      <c r="I13" s="16" t="n">
        <f aca="false">$E13</f>
        <v>2</v>
      </c>
      <c r="J13" s="16" t="n">
        <v>1</v>
      </c>
      <c r="K13" s="16" t="n">
        <f aca="false">$G13*12-11+$D13-1</f>
        <v>15</v>
      </c>
      <c r="L13" s="17" t="n">
        <f aca="false">$D13</f>
        <v>3</v>
      </c>
      <c r="M13" s="18" t="n">
        <f aca="false">MOD(ROW()-3,12)+1</f>
        <v>11</v>
      </c>
      <c r="N13" s="18" t="n">
        <f aca="false">QUOTIENT(ROW()-3,12)+1</f>
        <v>1</v>
      </c>
      <c r="O13" s="19" t="n">
        <f aca="false">MOD($N13+1,2)+1</f>
        <v>1</v>
      </c>
      <c r="P13" s="20" t="str">
        <f aca="false">CONCATENATE("Rich2 A-",QUOTIENT($N13-1,2)+1)</f>
        <v>Rich2 A-1</v>
      </c>
    </row>
    <row r="14" s="1" customFormat="true" ht="15" hidden="false" customHeight="false" outlineLevel="0" collapsed="false">
      <c r="A14" s="12" t="s">
        <v>368</v>
      </c>
      <c r="B14" s="12" t="s">
        <v>369</v>
      </c>
      <c r="C14" s="12" t="s">
        <v>22</v>
      </c>
      <c r="D14" s="13" t="n">
        <v>4</v>
      </c>
      <c r="E14" s="13" t="n">
        <v>2</v>
      </c>
      <c r="F14" s="14" t="n">
        <f aca="false">$E14</f>
        <v>2</v>
      </c>
      <c r="G14" s="15" t="n">
        <f aca="false">$E14</f>
        <v>2</v>
      </c>
      <c r="H14" s="14" t="n">
        <f aca="false">$E14</f>
        <v>2</v>
      </c>
      <c r="I14" s="16" t="n">
        <f aca="false">$E14</f>
        <v>2</v>
      </c>
      <c r="J14" s="16" t="n">
        <v>1</v>
      </c>
      <c r="K14" s="16" t="n">
        <f aca="false">$G14*12-11+$D14-1</f>
        <v>16</v>
      </c>
      <c r="L14" s="17" t="n">
        <f aca="false">$D14</f>
        <v>4</v>
      </c>
      <c r="M14" s="18" t="n">
        <f aca="false">MOD(ROW()-3,12)+1</f>
        <v>12</v>
      </c>
      <c r="N14" s="18" t="n">
        <f aca="false">QUOTIENT(ROW()-3,12)+1</f>
        <v>1</v>
      </c>
      <c r="O14" s="19" t="n">
        <f aca="false">MOD($N14+1,2)+1</f>
        <v>1</v>
      </c>
      <c r="P14" s="20" t="str">
        <f aca="false">CONCATENATE("Rich2 A-",QUOTIENT($N14-1,2)+1)</f>
        <v>Rich2 A-1</v>
      </c>
    </row>
    <row r="15" s="1" customFormat="true" ht="15" hidden="false" customHeight="false" outlineLevel="0" collapsed="false">
      <c r="A15" s="12" t="s">
        <v>368</v>
      </c>
      <c r="B15" s="12" t="s">
        <v>369</v>
      </c>
      <c r="C15" s="12" t="s">
        <v>23</v>
      </c>
      <c r="D15" s="13" t="n">
        <v>5</v>
      </c>
      <c r="E15" s="13" t="n">
        <v>2</v>
      </c>
      <c r="F15" s="14" t="n">
        <f aca="false">$E15</f>
        <v>2</v>
      </c>
      <c r="G15" s="15" t="n">
        <f aca="false">$E15</f>
        <v>2</v>
      </c>
      <c r="H15" s="14" t="n">
        <f aca="false">$E15</f>
        <v>2</v>
      </c>
      <c r="I15" s="16" t="n">
        <f aca="false">$E15</f>
        <v>2</v>
      </c>
      <c r="J15" s="16" t="n">
        <v>1</v>
      </c>
      <c r="K15" s="16" t="n">
        <f aca="false">$G15*12-11+$D15-1</f>
        <v>17</v>
      </c>
      <c r="L15" s="17" t="n">
        <f aca="false">$D15</f>
        <v>5</v>
      </c>
      <c r="M15" s="18" t="n">
        <f aca="false">MOD(ROW()-3,12)+1</f>
        <v>1</v>
      </c>
      <c r="N15" s="18" t="n">
        <f aca="false">QUOTIENT(ROW()-3,12)+1</f>
        <v>2</v>
      </c>
      <c r="O15" s="19" t="n">
        <f aca="false">MOD($N15+1,2)+1</f>
        <v>2</v>
      </c>
      <c r="P15" s="20" t="str">
        <f aca="false">CONCATENATE("Rich2 A-",QUOTIENT($N15-1,2)+1)</f>
        <v>Rich2 A-1</v>
      </c>
    </row>
    <row r="16" s="1" customFormat="true" ht="15" hidden="false" customHeight="false" outlineLevel="0" collapsed="false">
      <c r="A16" s="12" t="s">
        <v>368</v>
      </c>
      <c r="B16" s="12" t="s">
        <v>369</v>
      </c>
      <c r="C16" s="12" t="s">
        <v>24</v>
      </c>
      <c r="D16" s="13" t="n">
        <v>6</v>
      </c>
      <c r="E16" s="13" t="n">
        <v>2</v>
      </c>
      <c r="F16" s="14" t="n">
        <f aca="false">$E16</f>
        <v>2</v>
      </c>
      <c r="G16" s="15" t="n">
        <f aca="false">$E16</f>
        <v>2</v>
      </c>
      <c r="H16" s="14" t="n">
        <f aca="false">$E16</f>
        <v>2</v>
      </c>
      <c r="I16" s="16" t="n">
        <f aca="false">$E16</f>
        <v>2</v>
      </c>
      <c r="J16" s="16" t="n">
        <v>1</v>
      </c>
      <c r="K16" s="16" t="n">
        <f aca="false">$G16*12-11+$D16-1</f>
        <v>18</v>
      </c>
      <c r="L16" s="17" t="n">
        <f aca="false">$D16</f>
        <v>6</v>
      </c>
      <c r="M16" s="18" t="n">
        <f aca="false">MOD(ROW()-3,12)+1</f>
        <v>2</v>
      </c>
      <c r="N16" s="18" t="n">
        <f aca="false">QUOTIENT(ROW()-3,12)+1</f>
        <v>2</v>
      </c>
      <c r="O16" s="19" t="n">
        <f aca="false">MOD($N16+1,2)+1</f>
        <v>2</v>
      </c>
      <c r="P16" s="20" t="str">
        <f aca="false">CONCATENATE("Rich2 A-",QUOTIENT($N16-1,2)+1)</f>
        <v>Rich2 A-1</v>
      </c>
    </row>
    <row r="17" s="1" customFormat="true" ht="15" hidden="false" customHeight="false" outlineLevel="0" collapsed="false">
      <c r="A17" s="12" t="s">
        <v>368</v>
      </c>
      <c r="B17" s="12" t="s">
        <v>370</v>
      </c>
      <c r="C17" s="12" t="s">
        <v>18</v>
      </c>
      <c r="D17" s="13" t="n">
        <v>7</v>
      </c>
      <c r="E17" s="13" t="n">
        <v>2</v>
      </c>
      <c r="F17" s="14" t="n">
        <f aca="false">$E17</f>
        <v>2</v>
      </c>
      <c r="G17" s="15" t="n">
        <f aca="false">$E17</f>
        <v>2</v>
      </c>
      <c r="H17" s="14" t="n">
        <f aca="false">$E17</f>
        <v>2</v>
      </c>
      <c r="I17" s="16" t="n">
        <f aca="false">$E17</f>
        <v>2</v>
      </c>
      <c r="J17" s="16" t="n">
        <v>1</v>
      </c>
      <c r="K17" s="16" t="n">
        <f aca="false">$G17*12-11+$D17-1</f>
        <v>19</v>
      </c>
      <c r="L17" s="17" t="n">
        <f aca="false">$D17</f>
        <v>7</v>
      </c>
      <c r="M17" s="18" t="n">
        <f aca="false">MOD(ROW()-3,12)+1</f>
        <v>3</v>
      </c>
      <c r="N17" s="18" t="n">
        <f aca="false">QUOTIENT(ROW()-3,12)+1</f>
        <v>2</v>
      </c>
      <c r="O17" s="19" t="n">
        <f aca="false">MOD($N17+1,2)+1</f>
        <v>2</v>
      </c>
      <c r="P17" s="20" t="str">
        <f aca="false">CONCATENATE("Rich2 A-",QUOTIENT($N17-1,2)+1)</f>
        <v>Rich2 A-1</v>
      </c>
    </row>
    <row r="18" s="1" customFormat="true" ht="15" hidden="false" customHeight="false" outlineLevel="0" collapsed="false">
      <c r="A18" s="12" t="s">
        <v>368</v>
      </c>
      <c r="B18" s="12" t="s">
        <v>370</v>
      </c>
      <c r="C18" s="12" t="s">
        <v>20</v>
      </c>
      <c r="D18" s="13" t="n">
        <v>8</v>
      </c>
      <c r="E18" s="13" t="n">
        <v>2</v>
      </c>
      <c r="F18" s="14" t="n">
        <f aca="false">$E18</f>
        <v>2</v>
      </c>
      <c r="G18" s="15" t="n">
        <f aca="false">$E18</f>
        <v>2</v>
      </c>
      <c r="H18" s="14" t="n">
        <f aca="false">$E18</f>
        <v>2</v>
      </c>
      <c r="I18" s="16" t="n">
        <f aca="false">$E18</f>
        <v>2</v>
      </c>
      <c r="J18" s="16" t="n">
        <v>1</v>
      </c>
      <c r="K18" s="16" t="n">
        <f aca="false">$G18*12-11+$D18-1</f>
        <v>20</v>
      </c>
      <c r="L18" s="17" t="n">
        <f aca="false">$D18</f>
        <v>8</v>
      </c>
      <c r="M18" s="18" t="n">
        <f aca="false">MOD(ROW()-3,12)+1</f>
        <v>4</v>
      </c>
      <c r="N18" s="18" t="n">
        <f aca="false">QUOTIENT(ROW()-3,12)+1</f>
        <v>2</v>
      </c>
      <c r="O18" s="19" t="n">
        <f aca="false">MOD($N18+1,2)+1</f>
        <v>2</v>
      </c>
      <c r="P18" s="20" t="str">
        <f aca="false">CONCATENATE("Rich2 A-",QUOTIENT($N18-1,2)+1)</f>
        <v>Rich2 A-1</v>
      </c>
    </row>
    <row r="19" s="1" customFormat="true" ht="15" hidden="false" customHeight="false" outlineLevel="0" collapsed="false">
      <c r="A19" s="12" t="s">
        <v>368</v>
      </c>
      <c r="B19" s="12" t="s">
        <v>370</v>
      </c>
      <c r="C19" s="12" t="s">
        <v>21</v>
      </c>
      <c r="D19" s="13" t="n">
        <v>9</v>
      </c>
      <c r="E19" s="13" t="n">
        <v>2</v>
      </c>
      <c r="F19" s="14" t="n">
        <f aca="false">$E19</f>
        <v>2</v>
      </c>
      <c r="G19" s="15" t="n">
        <f aca="false">$E19</f>
        <v>2</v>
      </c>
      <c r="H19" s="14" t="n">
        <f aca="false">$E19</f>
        <v>2</v>
      </c>
      <c r="I19" s="16" t="n">
        <f aca="false">$E19</f>
        <v>2</v>
      </c>
      <c r="J19" s="16" t="n">
        <v>1</v>
      </c>
      <c r="K19" s="16" t="n">
        <f aca="false">$G19*12-11+$D19-1</f>
        <v>21</v>
      </c>
      <c r="L19" s="17" t="n">
        <f aca="false">$D19</f>
        <v>9</v>
      </c>
      <c r="M19" s="18" t="n">
        <f aca="false">MOD(ROW()-3,12)+1</f>
        <v>5</v>
      </c>
      <c r="N19" s="18" t="n">
        <f aca="false">QUOTIENT(ROW()-3,12)+1</f>
        <v>2</v>
      </c>
      <c r="O19" s="19" t="n">
        <f aca="false">MOD($N19+1,2)+1</f>
        <v>2</v>
      </c>
      <c r="P19" s="20" t="str">
        <f aca="false">CONCATENATE("Rich2 A-",QUOTIENT($N19-1,2)+1)</f>
        <v>Rich2 A-1</v>
      </c>
    </row>
    <row r="20" s="1" customFormat="true" ht="15" hidden="false" customHeight="false" outlineLevel="0" collapsed="false">
      <c r="A20" s="12" t="s">
        <v>368</v>
      </c>
      <c r="B20" s="12" t="s">
        <v>370</v>
      </c>
      <c r="C20" s="12" t="s">
        <v>22</v>
      </c>
      <c r="D20" s="13" t="n">
        <v>10</v>
      </c>
      <c r="E20" s="13" t="n">
        <v>2</v>
      </c>
      <c r="F20" s="14" t="n">
        <f aca="false">$E20</f>
        <v>2</v>
      </c>
      <c r="G20" s="15" t="n">
        <f aca="false">$E20</f>
        <v>2</v>
      </c>
      <c r="H20" s="14" t="n">
        <f aca="false">$E20</f>
        <v>2</v>
      </c>
      <c r="I20" s="16" t="n">
        <f aca="false">$E20</f>
        <v>2</v>
      </c>
      <c r="J20" s="16" t="n">
        <v>1</v>
      </c>
      <c r="K20" s="16" t="n">
        <f aca="false">$G20*12-11+$D20-1</f>
        <v>22</v>
      </c>
      <c r="L20" s="17" t="n">
        <f aca="false">$D20</f>
        <v>10</v>
      </c>
      <c r="M20" s="18" t="n">
        <f aca="false">MOD(ROW()-3,12)+1</f>
        <v>6</v>
      </c>
      <c r="N20" s="18" t="n">
        <f aca="false">QUOTIENT(ROW()-3,12)+1</f>
        <v>2</v>
      </c>
      <c r="O20" s="19" t="n">
        <f aca="false">MOD($N20+1,2)+1</f>
        <v>2</v>
      </c>
      <c r="P20" s="20" t="str">
        <f aca="false">CONCATENATE("Rich2 A-",QUOTIENT($N20-1,2)+1)</f>
        <v>Rich2 A-1</v>
      </c>
    </row>
    <row r="21" s="1" customFormat="true" ht="15" hidden="false" customHeight="false" outlineLevel="0" collapsed="false">
      <c r="A21" s="12" t="s">
        <v>368</v>
      </c>
      <c r="B21" s="12" t="s">
        <v>370</v>
      </c>
      <c r="C21" s="12" t="s">
        <v>23</v>
      </c>
      <c r="D21" s="13" t="n">
        <v>11</v>
      </c>
      <c r="E21" s="13" t="n">
        <v>2</v>
      </c>
      <c r="F21" s="14" t="n">
        <f aca="false">$E21</f>
        <v>2</v>
      </c>
      <c r="G21" s="15" t="n">
        <f aca="false">$E21</f>
        <v>2</v>
      </c>
      <c r="H21" s="14" t="n">
        <f aca="false">$E21</f>
        <v>2</v>
      </c>
      <c r="I21" s="16" t="n">
        <f aca="false">$E21</f>
        <v>2</v>
      </c>
      <c r="J21" s="16" t="n">
        <v>1</v>
      </c>
      <c r="K21" s="16" t="n">
        <f aca="false">$G21*12-11+$D21-1</f>
        <v>23</v>
      </c>
      <c r="L21" s="17" t="n">
        <f aca="false">$D21</f>
        <v>11</v>
      </c>
      <c r="M21" s="18" t="n">
        <f aca="false">MOD(ROW()-3,12)+1</f>
        <v>7</v>
      </c>
      <c r="N21" s="18" t="n">
        <f aca="false">QUOTIENT(ROW()-3,12)+1</f>
        <v>2</v>
      </c>
      <c r="O21" s="19" t="n">
        <f aca="false">MOD($N21+1,2)+1</f>
        <v>2</v>
      </c>
      <c r="P21" s="20" t="str">
        <f aca="false">CONCATENATE("Rich2 A-",QUOTIENT($N21-1,2)+1)</f>
        <v>Rich2 A-1</v>
      </c>
    </row>
    <row r="22" s="1" customFormat="true" ht="15" hidden="false" customHeight="false" outlineLevel="0" collapsed="false">
      <c r="A22" s="12" t="s">
        <v>368</v>
      </c>
      <c r="B22" s="12" t="s">
        <v>370</v>
      </c>
      <c r="C22" s="12" t="s">
        <v>24</v>
      </c>
      <c r="D22" s="13" t="n">
        <v>12</v>
      </c>
      <c r="E22" s="13" t="n">
        <v>2</v>
      </c>
      <c r="F22" s="14" t="n">
        <f aca="false">$E22</f>
        <v>2</v>
      </c>
      <c r="G22" s="15" t="n">
        <f aca="false">$E22</f>
        <v>2</v>
      </c>
      <c r="H22" s="14" t="n">
        <f aca="false">$E22</f>
        <v>2</v>
      </c>
      <c r="I22" s="16" t="n">
        <f aca="false">$E22</f>
        <v>2</v>
      </c>
      <c r="J22" s="16" t="n">
        <v>1</v>
      </c>
      <c r="K22" s="16" t="n">
        <f aca="false">$G22*12-11+$D22-1</f>
        <v>24</v>
      </c>
      <c r="L22" s="17" t="n">
        <f aca="false">$D22</f>
        <v>12</v>
      </c>
      <c r="M22" s="18" t="n">
        <f aca="false">MOD(ROW()-3,12)+1</f>
        <v>8</v>
      </c>
      <c r="N22" s="18" t="n">
        <f aca="false">QUOTIENT(ROW()-3,12)+1</f>
        <v>2</v>
      </c>
      <c r="O22" s="19" t="n">
        <f aca="false">MOD($N22+1,2)+1</f>
        <v>2</v>
      </c>
      <c r="P22" s="20" t="str">
        <f aca="false">CONCATENATE("Rich2 A-",QUOTIENT($N22-1,2)+1)</f>
        <v>Rich2 A-1</v>
      </c>
    </row>
    <row r="23" s="1" customFormat="true" ht="15" hidden="false" customHeight="false" outlineLevel="0" collapsed="false">
      <c r="A23" s="12" t="s">
        <v>368</v>
      </c>
      <c r="B23" s="12" t="s">
        <v>371</v>
      </c>
      <c r="C23" s="12" t="s">
        <v>18</v>
      </c>
      <c r="D23" s="13" t="n">
        <v>1</v>
      </c>
      <c r="E23" s="13" t="n">
        <v>3</v>
      </c>
      <c r="F23" s="14" t="n">
        <f aca="false">$E23</f>
        <v>3</v>
      </c>
      <c r="G23" s="15" t="n">
        <f aca="false">$E23</f>
        <v>3</v>
      </c>
      <c r="H23" s="14" t="n">
        <f aca="false">$E23</f>
        <v>3</v>
      </c>
      <c r="I23" s="16" t="n">
        <f aca="false">$E23</f>
        <v>3</v>
      </c>
      <c r="J23" s="16" t="n">
        <v>1</v>
      </c>
      <c r="K23" s="16" t="n">
        <f aca="false">$G23*12-11+$D23-1</f>
        <v>25</v>
      </c>
      <c r="L23" s="17" t="n">
        <f aca="false">$D23</f>
        <v>1</v>
      </c>
      <c r="M23" s="18" t="n">
        <f aca="false">MOD(ROW()-3,12)+1</f>
        <v>9</v>
      </c>
      <c r="N23" s="18" t="n">
        <f aca="false">QUOTIENT(ROW()-3,12)+1</f>
        <v>2</v>
      </c>
      <c r="O23" s="19" t="n">
        <f aca="false">MOD($N23+1,2)+1</f>
        <v>2</v>
      </c>
      <c r="P23" s="20" t="str">
        <f aca="false">CONCATENATE("Rich2 A-",QUOTIENT($N23-1,2)+1)</f>
        <v>Rich2 A-1</v>
      </c>
    </row>
    <row r="24" s="1" customFormat="true" ht="15" hidden="false" customHeight="false" outlineLevel="0" collapsed="false">
      <c r="A24" s="12" t="s">
        <v>368</v>
      </c>
      <c r="B24" s="12" t="s">
        <v>371</v>
      </c>
      <c r="C24" s="12" t="s">
        <v>20</v>
      </c>
      <c r="D24" s="13" t="n">
        <v>2</v>
      </c>
      <c r="E24" s="13" t="n">
        <v>3</v>
      </c>
      <c r="F24" s="14" t="n">
        <f aca="false">$E24</f>
        <v>3</v>
      </c>
      <c r="G24" s="15" t="n">
        <f aca="false">$E24</f>
        <v>3</v>
      </c>
      <c r="H24" s="14" t="n">
        <f aca="false">$E24</f>
        <v>3</v>
      </c>
      <c r="I24" s="16" t="n">
        <f aca="false">$E24</f>
        <v>3</v>
      </c>
      <c r="J24" s="16" t="n">
        <v>1</v>
      </c>
      <c r="K24" s="16" t="n">
        <f aca="false">$G24*12-11+$D24-1</f>
        <v>26</v>
      </c>
      <c r="L24" s="17" t="n">
        <f aca="false">$D24</f>
        <v>2</v>
      </c>
      <c r="M24" s="18" t="n">
        <f aca="false">MOD(ROW()-3,12)+1</f>
        <v>10</v>
      </c>
      <c r="N24" s="18" t="n">
        <f aca="false">QUOTIENT(ROW()-3,12)+1</f>
        <v>2</v>
      </c>
      <c r="O24" s="19" t="n">
        <f aca="false">MOD($N24+1,2)+1</f>
        <v>2</v>
      </c>
      <c r="P24" s="20" t="str">
        <f aca="false">CONCATENATE("Rich2 A-",QUOTIENT($N24-1,2)+1)</f>
        <v>Rich2 A-1</v>
      </c>
    </row>
    <row r="25" s="1" customFormat="true" ht="15" hidden="false" customHeight="false" outlineLevel="0" collapsed="false">
      <c r="A25" s="12" t="s">
        <v>368</v>
      </c>
      <c r="B25" s="12" t="s">
        <v>371</v>
      </c>
      <c r="C25" s="12" t="s">
        <v>21</v>
      </c>
      <c r="D25" s="13" t="n">
        <v>3</v>
      </c>
      <c r="E25" s="13" t="n">
        <v>3</v>
      </c>
      <c r="F25" s="14" t="n">
        <f aca="false">$E25</f>
        <v>3</v>
      </c>
      <c r="G25" s="15" t="n">
        <f aca="false">$E25</f>
        <v>3</v>
      </c>
      <c r="H25" s="14" t="n">
        <f aca="false">$E25</f>
        <v>3</v>
      </c>
      <c r="I25" s="16" t="n">
        <f aca="false">$E25</f>
        <v>3</v>
      </c>
      <c r="J25" s="16" t="n">
        <v>1</v>
      </c>
      <c r="K25" s="16" t="n">
        <f aca="false">$G25*12-11+$D25-1</f>
        <v>27</v>
      </c>
      <c r="L25" s="17" t="n">
        <f aca="false">$D25</f>
        <v>3</v>
      </c>
      <c r="M25" s="18" t="n">
        <f aca="false">MOD(ROW()-3,12)+1</f>
        <v>11</v>
      </c>
      <c r="N25" s="18" t="n">
        <f aca="false">QUOTIENT(ROW()-3,12)+1</f>
        <v>2</v>
      </c>
      <c r="O25" s="19" t="n">
        <f aca="false">MOD($N25+1,2)+1</f>
        <v>2</v>
      </c>
      <c r="P25" s="20" t="str">
        <f aca="false">CONCATENATE("Rich2 A-",QUOTIENT($N25-1,2)+1)</f>
        <v>Rich2 A-1</v>
      </c>
    </row>
    <row r="26" s="1" customFormat="true" ht="15" hidden="false" customHeight="false" outlineLevel="0" collapsed="false">
      <c r="A26" s="12" t="s">
        <v>368</v>
      </c>
      <c r="B26" s="12" t="s">
        <v>371</v>
      </c>
      <c r="C26" s="12" t="s">
        <v>22</v>
      </c>
      <c r="D26" s="13" t="n">
        <v>4</v>
      </c>
      <c r="E26" s="13" t="n">
        <v>3</v>
      </c>
      <c r="F26" s="14" t="n">
        <f aca="false">$E26</f>
        <v>3</v>
      </c>
      <c r="G26" s="15" t="n">
        <f aca="false">$E26</f>
        <v>3</v>
      </c>
      <c r="H26" s="14" t="n">
        <f aca="false">$E26</f>
        <v>3</v>
      </c>
      <c r="I26" s="16" t="n">
        <f aca="false">$E26</f>
        <v>3</v>
      </c>
      <c r="J26" s="16" t="n">
        <v>1</v>
      </c>
      <c r="K26" s="16" t="n">
        <f aca="false">$G26*12-11+$D26-1</f>
        <v>28</v>
      </c>
      <c r="L26" s="17" t="n">
        <f aca="false">$D26</f>
        <v>4</v>
      </c>
      <c r="M26" s="18" t="n">
        <f aca="false">MOD(ROW()-3,12)+1</f>
        <v>12</v>
      </c>
      <c r="N26" s="18" t="n">
        <f aca="false">QUOTIENT(ROW()-3,12)+1</f>
        <v>2</v>
      </c>
      <c r="O26" s="19" t="n">
        <f aca="false">MOD($N26+1,2)+1</f>
        <v>2</v>
      </c>
      <c r="P26" s="20" t="str">
        <f aca="false">CONCATENATE("Rich2 A-",QUOTIENT($N26-1,2)+1)</f>
        <v>Rich2 A-1</v>
      </c>
    </row>
    <row r="27" s="1" customFormat="true" ht="15" hidden="false" customHeight="false" outlineLevel="0" collapsed="false">
      <c r="A27" s="12" t="s">
        <v>368</v>
      </c>
      <c r="B27" s="12" t="s">
        <v>371</v>
      </c>
      <c r="C27" s="12" t="s">
        <v>23</v>
      </c>
      <c r="D27" s="13" t="n">
        <v>5</v>
      </c>
      <c r="E27" s="13" t="n">
        <v>3</v>
      </c>
      <c r="F27" s="14" t="n">
        <f aca="false">$E27</f>
        <v>3</v>
      </c>
      <c r="G27" s="15" t="n">
        <f aca="false">$E27</f>
        <v>3</v>
      </c>
      <c r="H27" s="14" t="n">
        <f aca="false">$E27</f>
        <v>3</v>
      </c>
      <c r="I27" s="16" t="n">
        <f aca="false">$E27</f>
        <v>3</v>
      </c>
      <c r="J27" s="16" t="n">
        <v>1</v>
      </c>
      <c r="K27" s="16" t="n">
        <f aca="false">$G27*12-11+$D27-1</f>
        <v>29</v>
      </c>
      <c r="L27" s="17" t="n">
        <f aca="false">$D27</f>
        <v>5</v>
      </c>
      <c r="M27" s="18" t="n">
        <f aca="false">MOD(ROW()-3,12)+1</f>
        <v>1</v>
      </c>
      <c r="N27" s="18" t="n">
        <f aca="false">QUOTIENT(ROW()-3,12)+1</f>
        <v>3</v>
      </c>
      <c r="O27" s="19" t="n">
        <f aca="false">MOD($N27+1,2)+1</f>
        <v>1</v>
      </c>
      <c r="P27" s="20" t="str">
        <f aca="false">CONCATENATE("Rich2 A-",QUOTIENT($N27-1,2)+1)</f>
        <v>Rich2 A-2</v>
      </c>
    </row>
    <row r="28" s="1" customFormat="true" ht="15" hidden="false" customHeight="false" outlineLevel="0" collapsed="false">
      <c r="A28" s="12" t="s">
        <v>368</v>
      </c>
      <c r="B28" s="12" t="s">
        <v>371</v>
      </c>
      <c r="C28" s="12" t="s">
        <v>24</v>
      </c>
      <c r="D28" s="13" t="n">
        <v>6</v>
      </c>
      <c r="E28" s="13" t="n">
        <v>3</v>
      </c>
      <c r="F28" s="14" t="n">
        <f aca="false">$E28</f>
        <v>3</v>
      </c>
      <c r="G28" s="15" t="n">
        <f aca="false">$E28</f>
        <v>3</v>
      </c>
      <c r="H28" s="14" t="n">
        <f aca="false">$E28</f>
        <v>3</v>
      </c>
      <c r="I28" s="16" t="n">
        <f aca="false">$E28</f>
        <v>3</v>
      </c>
      <c r="J28" s="16" t="n">
        <v>1</v>
      </c>
      <c r="K28" s="16" t="n">
        <f aca="false">$G28*12-11+$D28-1</f>
        <v>30</v>
      </c>
      <c r="L28" s="17" t="n">
        <f aca="false">$D28</f>
        <v>6</v>
      </c>
      <c r="M28" s="18" t="n">
        <f aca="false">MOD(ROW()-3,12)+1</f>
        <v>2</v>
      </c>
      <c r="N28" s="18" t="n">
        <f aca="false">QUOTIENT(ROW()-3,12)+1</f>
        <v>3</v>
      </c>
      <c r="O28" s="19" t="n">
        <f aca="false">MOD($N28+1,2)+1</f>
        <v>1</v>
      </c>
      <c r="P28" s="20" t="str">
        <f aca="false">CONCATENATE("Rich2 A-",QUOTIENT($N28-1,2)+1)</f>
        <v>Rich2 A-2</v>
      </c>
    </row>
    <row r="29" s="1" customFormat="true" ht="15" hidden="false" customHeight="false" outlineLevel="0" collapsed="false">
      <c r="A29" s="12" t="s">
        <v>368</v>
      </c>
      <c r="B29" s="12" t="s">
        <v>372</v>
      </c>
      <c r="C29" s="12" t="s">
        <v>18</v>
      </c>
      <c r="D29" s="13" t="n">
        <v>7</v>
      </c>
      <c r="E29" s="13" t="n">
        <v>3</v>
      </c>
      <c r="F29" s="14" t="n">
        <f aca="false">$E29</f>
        <v>3</v>
      </c>
      <c r="G29" s="15" t="n">
        <f aca="false">$E29</f>
        <v>3</v>
      </c>
      <c r="H29" s="14" t="n">
        <f aca="false">$E29</f>
        <v>3</v>
      </c>
      <c r="I29" s="16" t="n">
        <f aca="false">$E29</f>
        <v>3</v>
      </c>
      <c r="J29" s="16" t="n">
        <v>1</v>
      </c>
      <c r="K29" s="16" t="n">
        <f aca="false">$G29*12-11+$D29-1</f>
        <v>31</v>
      </c>
      <c r="L29" s="17" t="n">
        <f aca="false">$D29</f>
        <v>7</v>
      </c>
      <c r="M29" s="18" t="n">
        <f aca="false">MOD(ROW()-3,12)+1</f>
        <v>3</v>
      </c>
      <c r="N29" s="18" t="n">
        <f aca="false">QUOTIENT(ROW()-3,12)+1</f>
        <v>3</v>
      </c>
      <c r="O29" s="19" t="n">
        <f aca="false">MOD($N29+1,2)+1</f>
        <v>1</v>
      </c>
      <c r="P29" s="20" t="str">
        <f aca="false">CONCATENATE("Rich2 A-",QUOTIENT($N29-1,2)+1)</f>
        <v>Rich2 A-2</v>
      </c>
    </row>
    <row r="30" s="1" customFormat="true" ht="15" hidden="false" customHeight="false" outlineLevel="0" collapsed="false">
      <c r="A30" s="12" t="s">
        <v>368</v>
      </c>
      <c r="B30" s="12" t="s">
        <v>372</v>
      </c>
      <c r="C30" s="12" t="s">
        <v>20</v>
      </c>
      <c r="D30" s="13" t="n">
        <v>8</v>
      </c>
      <c r="E30" s="13" t="n">
        <v>3</v>
      </c>
      <c r="F30" s="14" t="n">
        <f aca="false">$E30</f>
        <v>3</v>
      </c>
      <c r="G30" s="15" t="n">
        <f aca="false">$E30</f>
        <v>3</v>
      </c>
      <c r="H30" s="14" t="n">
        <f aca="false">$E30</f>
        <v>3</v>
      </c>
      <c r="I30" s="16" t="n">
        <f aca="false">$E30</f>
        <v>3</v>
      </c>
      <c r="J30" s="16" t="n">
        <v>1</v>
      </c>
      <c r="K30" s="16" t="n">
        <f aca="false">$G30*12-11+$D30-1</f>
        <v>32</v>
      </c>
      <c r="L30" s="17" t="n">
        <f aca="false">$D30</f>
        <v>8</v>
      </c>
      <c r="M30" s="18" t="n">
        <f aca="false">MOD(ROW()-3,12)+1</f>
        <v>4</v>
      </c>
      <c r="N30" s="18" t="n">
        <f aca="false">QUOTIENT(ROW()-3,12)+1</f>
        <v>3</v>
      </c>
      <c r="O30" s="19" t="n">
        <f aca="false">MOD($N30+1,2)+1</f>
        <v>1</v>
      </c>
      <c r="P30" s="20" t="str">
        <f aca="false">CONCATENATE("Rich2 A-",QUOTIENT($N30-1,2)+1)</f>
        <v>Rich2 A-2</v>
      </c>
    </row>
    <row r="31" s="1" customFormat="true" ht="15" hidden="false" customHeight="false" outlineLevel="0" collapsed="false">
      <c r="A31" s="12" t="s">
        <v>368</v>
      </c>
      <c r="B31" s="12" t="s">
        <v>372</v>
      </c>
      <c r="C31" s="12" t="s">
        <v>21</v>
      </c>
      <c r="D31" s="13" t="n">
        <v>9</v>
      </c>
      <c r="E31" s="13" t="n">
        <v>3</v>
      </c>
      <c r="F31" s="14" t="n">
        <f aca="false">$E31</f>
        <v>3</v>
      </c>
      <c r="G31" s="15" t="n">
        <f aca="false">$E31</f>
        <v>3</v>
      </c>
      <c r="H31" s="14" t="n">
        <f aca="false">$E31</f>
        <v>3</v>
      </c>
      <c r="I31" s="16" t="n">
        <f aca="false">$E31</f>
        <v>3</v>
      </c>
      <c r="J31" s="16" t="n">
        <v>1</v>
      </c>
      <c r="K31" s="16" t="n">
        <f aca="false">$G31*12-11+$D31-1</f>
        <v>33</v>
      </c>
      <c r="L31" s="17" t="n">
        <f aca="false">$D31</f>
        <v>9</v>
      </c>
      <c r="M31" s="18" t="n">
        <f aca="false">MOD(ROW()-3,12)+1</f>
        <v>5</v>
      </c>
      <c r="N31" s="18" t="n">
        <f aca="false">QUOTIENT(ROW()-3,12)+1</f>
        <v>3</v>
      </c>
      <c r="O31" s="19" t="n">
        <f aca="false">MOD($N31+1,2)+1</f>
        <v>1</v>
      </c>
      <c r="P31" s="20" t="str">
        <f aca="false">CONCATENATE("Rich2 A-",QUOTIENT($N31-1,2)+1)</f>
        <v>Rich2 A-2</v>
      </c>
    </row>
    <row r="32" s="1" customFormat="true" ht="15" hidden="false" customHeight="false" outlineLevel="0" collapsed="false">
      <c r="A32" s="12" t="s">
        <v>368</v>
      </c>
      <c r="B32" s="12" t="s">
        <v>372</v>
      </c>
      <c r="C32" s="12" t="s">
        <v>22</v>
      </c>
      <c r="D32" s="13" t="n">
        <v>10</v>
      </c>
      <c r="E32" s="13" t="n">
        <v>3</v>
      </c>
      <c r="F32" s="14" t="n">
        <f aca="false">$E32</f>
        <v>3</v>
      </c>
      <c r="G32" s="15" t="n">
        <f aca="false">$E32</f>
        <v>3</v>
      </c>
      <c r="H32" s="14" t="n">
        <f aca="false">$E32</f>
        <v>3</v>
      </c>
      <c r="I32" s="16" t="n">
        <f aca="false">$E32</f>
        <v>3</v>
      </c>
      <c r="J32" s="16" t="n">
        <v>1</v>
      </c>
      <c r="K32" s="16" t="n">
        <f aca="false">$G32*12-11+$D32-1</f>
        <v>34</v>
      </c>
      <c r="L32" s="17" t="n">
        <f aca="false">$D32</f>
        <v>10</v>
      </c>
      <c r="M32" s="18" t="n">
        <f aca="false">MOD(ROW()-3,12)+1</f>
        <v>6</v>
      </c>
      <c r="N32" s="18" t="n">
        <f aca="false">QUOTIENT(ROW()-3,12)+1</f>
        <v>3</v>
      </c>
      <c r="O32" s="19" t="n">
        <f aca="false">MOD($N32+1,2)+1</f>
        <v>1</v>
      </c>
      <c r="P32" s="20" t="str">
        <f aca="false">CONCATENATE("Rich2 A-",QUOTIENT($N32-1,2)+1)</f>
        <v>Rich2 A-2</v>
      </c>
    </row>
    <row r="33" s="1" customFormat="true" ht="15" hidden="false" customHeight="false" outlineLevel="0" collapsed="false">
      <c r="A33" s="12" t="s">
        <v>368</v>
      </c>
      <c r="B33" s="12" t="s">
        <v>372</v>
      </c>
      <c r="C33" s="12" t="s">
        <v>23</v>
      </c>
      <c r="D33" s="13" t="n">
        <v>11</v>
      </c>
      <c r="E33" s="13" t="n">
        <v>3</v>
      </c>
      <c r="F33" s="14" t="n">
        <f aca="false">$E33</f>
        <v>3</v>
      </c>
      <c r="G33" s="15" t="n">
        <f aca="false">$E33</f>
        <v>3</v>
      </c>
      <c r="H33" s="14" t="n">
        <f aca="false">$E33</f>
        <v>3</v>
      </c>
      <c r="I33" s="16" t="n">
        <f aca="false">$E33</f>
        <v>3</v>
      </c>
      <c r="J33" s="16" t="n">
        <v>1</v>
      </c>
      <c r="K33" s="16" t="n">
        <f aca="false">$G33*12-11+$D33-1</f>
        <v>35</v>
      </c>
      <c r="L33" s="17" t="n">
        <f aca="false">$D33</f>
        <v>11</v>
      </c>
      <c r="M33" s="18" t="n">
        <f aca="false">MOD(ROW()-3,12)+1</f>
        <v>7</v>
      </c>
      <c r="N33" s="18" t="n">
        <f aca="false">QUOTIENT(ROW()-3,12)+1</f>
        <v>3</v>
      </c>
      <c r="O33" s="19" t="n">
        <f aca="false">MOD($N33+1,2)+1</f>
        <v>1</v>
      </c>
      <c r="P33" s="20" t="str">
        <f aca="false">CONCATENATE("Rich2 A-",QUOTIENT($N33-1,2)+1)</f>
        <v>Rich2 A-2</v>
      </c>
    </row>
    <row r="34" s="1" customFormat="true" ht="15" hidden="false" customHeight="false" outlineLevel="0" collapsed="false">
      <c r="A34" s="34" t="s">
        <v>368</v>
      </c>
      <c r="B34" s="34" t="s">
        <v>372</v>
      </c>
      <c r="C34" s="34" t="s">
        <v>24</v>
      </c>
      <c r="D34" s="13" t="n">
        <v>12</v>
      </c>
      <c r="E34" s="13" t="n">
        <v>3</v>
      </c>
      <c r="F34" s="14" t="n">
        <f aca="false">$E34</f>
        <v>3</v>
      </c>
      <c r="G34" s="15" t="n">
        <f aca="false">$E34</f>
        <v>3</v>
      </c>
      <c r="H34" s="14" t="n">
        <f aca="false">$E34</f>
        <v>3</v>
      </c>
      <c r="I34" s="16" t="n">
        <f aca="false">$E34</f>
        <v>3</v>
      </c>
      <c r="J34" s="16" t="n">
        <v>1</v>
      </c>
      <c r="K34" s="16" t="n">
        <f aca="false">$G34*12-11+$D34-1</f>
        <v>36</v>
      </c>
      <c r="L34" s="17" t="n">
        <f aca="false">$D34</f>
        <v>12</v>
      </c>
      <c r="M34" s="18" t="n">
        <f aca="false">MOD(ROW()-3,12)+1</f>
        <v>8</v>
      </c>
      <c r="N34" s="18" t="n">
        <f aca="false">QUOTIENT(ROW()-3,12)+1</f>
        <v>3</v>
      </c>
      <c r="O34" s="19" t="n">
        <f aca="false">MOD($N34+1,2)+1</f>
        <v>1</v>
      </c>
      <c r="P34" s="20" t="str">
        <f aca="false">CONCATENATE("Rich2 A-",QUOTIENT($N34-1,2)+1)</f>
        <v>Rich2 A-2</v>
      </c>
    </row>
    <row r="35" s="1" customFormat="true" ht="15" hidden="false" customHeight="false" outlineLevel="0" collapsed="false">
      <c r="A35" s="12" t="s">
        <v>365</v>
      </c>
      <c r="B35" s="12" t="s">
        <v>373</v>
      </c>
      <c r="C35" s="12" t="s">
        <v>18</v>
      </c>
      <c r="D35" s="13" t="n">
        <v>1</v>
      </c>
      <c r="E35" s="35" t="n">
        <v>4</v>
      </c>
      <c r="F35" s="14" t="n">
        <f aca="false">$E35</f>
        <v>4</v>
      </c>
      <c r="G35" s="15" t="n">
        <f aca="false">$E35</f>
        <v>4</v>
      </c>
      <c r="H35" s="14" t="n">
        <f aca="false">$E35</f>
        <v>4</v>
      </c>
      <c r="I35" s="16" t="n">
        <f aca="false">$E35</f>
        <v>4</v>
      </c>
      <c r="J35" s="16" t="n">
        <v>1</v>
      </c>
      <c r="K35" s="16" t="n">
        <f aca="false">$G35*12-11+$D35-1</f>
        <v>37</v>
      </c>
      <c r="L35" s="17" t="n">
        <f aca="false">$D35</f>
        <v>1</v>
      </c>
      <c r="M35" s="18" t="n">
        <f aca="false">MOD(ROW()-3,12)+1</f>
        <v>9</v>
      </c>
      <c r="N35" s="18" t="n">
        <f aca="false">QUOTIENT(ROW()-3,12)+1</f>
        <v>3</v>
      </c>
      <c r="O35" s="19" t="n">
        <f aca="false">MOD($N35+1,2)+1</f>
        <v>1</v>
      </c>
      <c r="P35" s="20" t="str">
        <f aca="false">CONCATENATE("Rich2 A-",QUOTIENT($N35-1,2)+1)</f>
        <v>Rich2 A-2</v>
      </c>
    </row>
    <row r="36" s="1" customFormat="true" ht="15" hidden="false" customHeight="false" outlineLevel="0" collapsed="false">
      <c r="A36" s="12" t="s">
        <v>365</v>
      </c>
      <c r="B36" s="12" t="s">
        <v>373</v>
      </c>
      <c r="C36" s="12" t="s">
        <v>20</v>
      </c>
      <c r="D36" s="13" t="n">
        <v>2</v>
      </c>
      <c r="E36" s="35" t="n">
        <v>4</v>
      </c>
      <c r="F36" s="14" t="n">
        <f aca="false">$E36</f>
        <v>4</v>
      </c>
      <c r="G36" s="15" t="n">
        <f aca="false">$E36</f>
        <v>4</v>
      </c>
      <c r="H36" s="14" t="n">
        <f aca="false">$E36</f>
        <v>4</v>
      </c>
      <c r="I36" s="16" t="n">
        <f aca="false">$E36</f>
        <v>4</v>
      </c>
      <c r="J36" s="16" t="n">
        <v>1</v>
      </c>
      <c r="K36" s="16" t="n">
        <f aca="false">$G36*12-11+$D36-1</f>
        <v>38</v>
      </c>
      <c r="L36" s="17" t="n">
        <f aca="false">$D36</f>
        <v>2</v>
      </c>
      <c r="M36" s="18" t="n">
        <f aca="false">MOD(ROW()-3,12)+1</f>
        <v>10</v>
      </c>
      <c r="N36" s="18" t="n">
        <f aca="false">QUOTIENT(ROW()-3,12)+1</f>
        <v>3</v>
      </c>
      <c r="O36" s="19" t="n">
        <f aca="false">MOD($N36+1,2)+1</f>
        <v>1</v>
      </c>
      <c r="P36" s="20" t="str">
        <f aca="false">CONCATENATE("Rich2 A-",QUOTIENT($N36-1,2)+1)</f>
        <v>Rich2 A-2</v>
      </c>
    </row>
    <row r="37" s="1" customFormat="true" ht="15" hidden="false" customHeight="false" outlineLevel="0" collapsed="false">
      <c r="A37" s="12" t="s">
        <v>365</v>
      </c>
      <c r="B37" s="12" t="s">
        <v>373</v>
      </c>
      <c r="C37" s="12" t="s">
        <v>23</v>
      </c>
      <c r="D37" s="13" t="n">
        <v>3</v>
      </c>
      <c r="E37" s="35" t="n">
        <v>4</v>
      </c>
      <c r="F37" s="14" t="n">
        <f aca="false">$E37</f>
        <v>4</v>
      </c>
      <c r="G37" s="15" t="n">
        <f aca="false">$E37</f>
        <v>4</v>
      </c>
      <c r="H37" s="14" t="n">
        <f aca="false">$E37</f>
        <v>4</v>
      </c>
      <c r="I37" s="16" t="n">
        <f aca="false">$E37</f>
        <v>4</v>
      </c>
      <c r="J37" s="16" t="n">
        <v>1</v>
      </c>
      <c r="K37" s="16" t="n">
        <f aca="false">$G37*12-11+$D37-1</f>
        <v>39</v>
      </c>
      <c r="L37" s="17" t="n">
        <f aca="false">$D37</f>
        <v>3</v>
      </c>
      <c r="M37" s="18" t="n">
        <f aca="false">MOD(ROW()-3,12)+1</f>
        <v>11</v>
      </c>
      <c r="N37" s="18" t="n">
        <f aca="false">QUOTIENT(ROW()-3,12)+1</f>
        <v>3</v>
      </c>
      <c r="O37" s="19" t="n">
        <f aca="false">MOD($N37+1,2)+1</f>
        <v>1</v>
      </c>
      <c r="P37" s="20" t="str">
        <f aca="false">CONCATENATE("Rich2 A-",QUOTIENT($N37-1,2)+1)</f>
        <v>Rich2 A-2</v>
      </c>
    </row>
    <row r="38" s="1" customFormat="true" ht="15" hidden="false" customHeight="false" outlineLevel="0" collapsed="false">
      <c r="A38" s="12" t="s">
        <v>365</v>
      </c>
      <c r="B38" s="12" t="s">
        <v>373</v>
      </c>
      <c r="C38" s="12" t="s">
        <v>24</v>
      </c>
      <c r="D38" s="13" t="n">
        <v>4</v>
      </c>
      <c r="E38" s="35" t="n">
        <v>4</v>
      </c>
      <c r="F38" s="14" t="n">
        <f aca="false">$E38</f>
        <v>4</v>
      </c>
      <c r="G38" s="15" t="n">
        <f aca="false">$E38</f>
        <v>4</v>
      </c>
      <c r="H38" s="14" t="n">
        <f aca="false">$E38</f>
        <v>4</v>
      </c>
      <c r="I38" s="16" t="n">
        <f aca="false">$E38</f>
        <v>4</v>
      </c>
      <c r="J38" s="16" t="n">
        <v>1</v>
      </c>
      <c r="K38" s="16" t="n">
        <f aca="false">$G38*12-11+$D38-1</f>
        <v>40</v>
      </c>
      <c r="L38" s="17" t="n">
        <f aca="false">$D38</f>
        <v>4</v>
      </c>
      <c r="M38" s="18" t="n">
        <f aca="false">MOD(ROW()-3,12)+1</f>
        <v>12</v>
      </c>
      <c r="N38" s="18" t="n">
        <f aca="false">QUOTIENT(ROW()-3,12)+1</f>
        <v>3</v>
      </c>
      <c r="O38" s="19" t="n">
        <f aca="false">MOD($N38+1,2)+1</f>
        <v>1</v>
      </c>
      <c r="P38" s="20" t="str">
        <f aca="false">CONCATENATE("Rich2 A-",QUOTIENT($N38-1,2)+1)</f>
        <v>Rich2 A-2</v>
      </c>
    </row>
    <row r="39" s="1" customFormat="true" ht="15" hidden="false" customHeight="false" outlineLevel="0" collapsed="false">
      <c r="A39" s="12" t="s">
        <v>365</v>
      </c>
      <c r="B39" s="12" t="s">
        <v>374</v>
      </c>
      <c r="C39" s="12" t="s">
        <v>18</v>
      </c>
      <c r="D39" s="13" t="n">
        <v>7</v>
      </c>
      <c r="E39" s="35" t="n">
        <v>4</v>
      </c>
      <c r="F39" s="14" t="n">
        <f aca="false">$E39</f>
        <v>4</v>
      </c>
      <c r="G39" s="15" t="n">
        <f aca="false">$E39</f>
        <v>4</v>
      </c>
      <c r="H39" s="14" t="n">
        <f aca="false">$E39</f>
        <v>4</v>
      </c>
      <c r="I39" s="16" t="n">
        <f aca="false">$E39</f>
        <v>4</v>
      </c>
      <c r="J39" s="16" t="n">
        <v>1</v>
      </c>
      <c r="K39" s="16" t="n">
        <f aca="false">$G39*12-11+$D39-1</f>
        <v>43</v>
      </c>
      <c r="L39" s="17" t="n">
        <f aca="false">$D39</f>
        <v>7</v>
      </c>
      <c r="M39" s="18" t="n">
        <f aca="false">MOD(ROW()-3,12)+1</f>
        <v>1</v>
      </c>
      <c r="N39" s="18" t="n">
        <f aca="false">QUOTIENT(ROW()-3,12)+1</f>
        <v>4</v>
      </c>
      <c r="O39" s="19" t="n">
        <f aca="false">MOD($N39+1,2)+1</f>
        <v>2</v>
      </c>
      <c r="P39" s="20" t="str">
        <f aca="false">CONCATENATE("Rich2 A-",QUOTIENT($N39-1,2)+1)</f>
        <v>Rich2 A-2</v>
      </c>
    </row>
    <row r="40" s="1" customFormat="true" ht="15" hidden="false" customHeight="false" outlineLevel="0" collapsed="false">
      <c r="A40" s="12" t="s">
        <v>365</v>
      </c>
      <c r="B40" s="12" t="s">
        <v>374</v>
      </c>
      <c r="C40" s="12" t="s">
        <v>20</v>
      </c>
      <c r="D40" s="13" t="n">
        <v>8</v>
      </c>
      <c r="E40" s="35" t="n">
        <v>4</v>
      </c>
      <c r="F40" s="14" t="n">
        <f aca="false">$E40</f>
        <v>4</v>
      </c>
      <c r="G40" s="15" t="n">
        <f aca="false">$E40</f>
        <v>4</v>
      </c>
      <c r="H40" s="14" t="n">
        <f aca="false">$E40</f>
        <v>4</v>
      </c>
      <c r="I40" s="16" t="n">
        <f aca="false">$E40</f>
        <v>4</v>
      </c>
      <c r="J40" s="16" t="n">
        <v>1</v>
      </c>
      <c r="K40" s="16" t="n">
        <f aca="false">$G40*12-11+$D40-1</f>
        <v>44</v>
      </c>
      <c r="L40" s="17" t="n">
        <f aca="false">$D40</f>
        <v>8</v>
      </c>
      <c r="M40" s="18" t="n">
        <f aca="false">MOD(ROW()-3,12)+1</f>
        <v>2</v>
      </c>
      <c r="N40" s="18" t="n">
        <f aca="false">QUOTIENT(ROW()-3,12)+1</f>
        <v>4</v>
      </c>
      <c r="O40" s="19" t="n">
        <f aca="false">MOD($N40+1,2)+1</f>
        <v>2</v>
      </c>
      <c r="P40" s="20" t="str">
        <f aca="false">CONCATENATE("Rich2 A-",QUOTIENT($N40-1,2)+1)</f>
        <v>Rich2 A-2</v>
      </c>
    </row>
    <row r="41" s="31" customFormat="true" ht="15" hidden="false" customHeight="false" outlineLevel="0" collapsed="false">
      <c r="A41" s="34" t="s">
        <v>365</v>
      </c>
      <c r="B41" s="34" t="s">
        <v>374</v>
      </c>
      <c r="C41" s="34" t="s">
        <v>23</v>
      </c>
      <c r="D41" s="35" t="n">
        <v>9</v>
      </c>
      <c r="E41" s="35" t="n">
        <v>4</v>
      </c>
      <c r="F41" s="36" t="n">
        <f aca="false">$E41</f>
        <v>4</v>
      </c>
      <c r="G41" s="37" t="n">
        <f aca="false">$E41</f>
        <v>4</v>
      </c>
      <c r="H41" s="36" t="n">
        <f aca="false">$E41</f>
        <v>4</v>
      </c>
      <c r="I41" s="29" t="n">
        <f aca="false">$E41</f>
        <v>4</v>
      </c>
      <c r="J41" s="29" t="n">
        <v>1</v>
      </c>
      <c r="K41" s="29" t="n">
        <f aca="false">$G41*12-11+$D41-1</f>
        <v>45</v>
      </c>
      <c r="L41" s="38" t="n">
        <f aca="false">$D41</f>
        <v>9</v>
      </c>
      <c r="M41" s="18" t="n">
        <f aca="false">MOD(ROW()-3,12)+1</f>
        <v>3</v>
      </c>
      <c r="N41" s="18" t="n">
        <f aca="false">QUOTIENT(ROW()-3,12)+1</f>
        <v>4</v>
      </c>
      <c r="O41" s="19" t="n">
        <f aca="false">MOD($N41+1,2)+1</f>
        <v>2</v>
      </c>
      <c r="P41" s="20" t="str">
        <f aca="false">CONCATENATE("Rich2 A-",QUOTIENT($N41-1,2)+1)</f>
        <v>Rich2 A-2</v>
      </c>
    </row>
    <row r="42" s="33" customFormat="true" ht="15.75" hidden="false" customHeight="false" outlineLevel="0" collapsed="false">
      <c r="A42" s="22" t="s">
        <v>365</v>
      </c>
      <c r="B42" s="22" t="s">
        <v>374</v>
      </c>
      <c r="C42" s="22" t="s">
        <v>24</v>
      </c>
      <c r="D42" s="23" t="n">
        <v>10</v>
      </c>
      <c r="E42" s="23" t="n">
        <v>4</v>
      </c>
      <c r="F42" s="24" t="n">
        <f aca="false">$E42</f>
        <v>4</v>
      </c>
      <c r="G42" s="25" t="n">
        <f aca="false">$E42</f>
        <v>4</v>
      </c>
      <c r="H42" s="24" t="n">
        <f aca="false">$E42</f>
        <v>4</v>
      </c>
      <c r="I42" s="26" t="n">
        <f aca="false">$E42</f>
        <v>4</v>
      </c>
      <c r="J42" s="26" t="n">
        <v>1</v>
      </c>
      <c r="K42" s="26" t="n">
        <f aca="false">$G42*12-11+$D42-1</f>
        <v>46</v>
      </c>
      <c r="L42" s="27" t="n">
        <f aca="false">$D42</f>
        <v>10</v>
      </c>
      <c r="M42" s="28" t="n">
        <f aca="false">MOD(ROW()-3,12)+1</f>
        <v>4</v>
      </c>
      <c r="N42" s="28" t="n">
        <f aca="false">QUOTIENT(ROW()-3,12)+1</f>
        <v>4</v>
      </c>
      <c r="O42" s="39" t="n">
        <f aca="false">MOD($N42+1,2)+1</f>
        <v>2</v>
      </c>
      <c r="P42" s="40" t="str">
        <f aca="false">CONCATENATE("Rich2 A-",QUOTIENT($N42-1,2)+1)</f>
        <v>Rich2 A-2</v>
      </c>
    </row>
    <row r="43" customFormat="false" ht="15.75" hidden="false" customHeight="false" outlineLevel="0" collapsed="false">
      <c r="A43" s="12" t="s">
        <v>365</v>
      </c>
      <c r="B43" s="12" t="s">
        <v>375</v>
      </c>
      <c r="C43" s="12" t="s">
        <v>18</v>
      </c>
      <c r="D43" s="13" t="n">
        <v>1</v>
      </c>
      <c r="E43" s="13" t="n">
        <v>5</v>
      </c>
      <c r="F43" s="14" t="n">
        <f aca="false">$E43</f>
        <v>5</v>
      </c>
      <c r="G43" s="15" t="n">
        <f aca="false">$E43</f>
        <v>5</v>
      </c>
      <c r="H43" s="14" t="n">
        <f aca="false">$E43</f>
        <v>5</v>
      </c>
      <c r="I43" s="16" t="n">
        <f aca="false">$E43</f>
        <v>5</v>
      </c>
      <c r="J43" s="16" t="n">
        <v>1</v>
      </c>
      <c r="K43" s="16" t="n">
        <f aca="false">$G43*12-11+$D43-1</f>
        <v>49</v>
      </c>
      <c r="L43" s="17" t="n">
        <f aca="false">$D43</f>
        <v>1</v>
      </c>
      <c r="M43" s="18" t="n">
        <f aca="false">MOD(ROW()-3,12)+1</f>
        <v>5</v>
      </c>
      <c r="N43" s="18" t="n">
        <f aca="false">QUOTIENT(ROW()-3,12)+1</f>
        <v>4</v>
      </c>
      <c r="O43" s="19" t="n">
        <f aca="false">MOD($N43+1,2)+1</f>
        <v>2</v>
      </c>
      <c r="P43" s="20" t="str">
        <f aca="false">CONCATENATE("Rich2 A-",QUOTIENT($N43-1,2)+1)</f>
        <v>Rich2 A-2</v>
      </c>
    </row>
    <row r="44" customFormat="false" ht="15" hidden="false" customHeight="false" outlineLevel="0" collapsed="false">
      <c r="A44" s="12" t="s">
        <v>365</v>
      </c>
      <c r="B44" s="12" t="s">
        <v>375</v>
      </c>
      <c r="C44" s="12" t="s">
        <v>20</v>
      </c>
      <c r="D44" s="13" t="n">
        <v>2</v>
      </c>
      <c r="E44" s="13" t="n">
        <v>5</v>
      </c>
      <c r="F44" s="14" t="n">
        <f aca="false">$E44</f>
        <v>5</v>
      </c>
      <c r="G44" s="15" t="n">
        <f aca="false">$E44</f>
        <v>5</v>
      </c>
      <c r="H44" s="14" t="n">
        <f aca="false">$E44</f>
        <v>5</v>
      </c>
      <c r="I44" s="16" t="n">
        <f aca="false">$E44</f>
        <v>5</v>
      </c>
      <c r="J44" s="16" t="n">
        <v>1</v>
      </c>
      <c r="K44" s="16" t="n">
        <f aca="false">$G44*12-11+$D44-1</f>
        <v>50</v>
      </c>
      <c r="L44" s="17" t="n">
        <f aca="false">$D44</f>
        <v>2</v>
      </c>
      <c r="M44" s="18" t="n">
        <f aca="false">MOD(ROW()-3,12)+1</f>
        <v>6</v>
      </c>
      <c r="N44" s="18" t="n">
        <f aca="false">QUOTIENT(ROW()-3,12)+1</f>
        <v>4</v>
      </c>
      <c r="O44" s="19" t="n">
        <f aca="false">MOD($N44+1,2)+1</f>
        <v>2</v>
      </c>
      <c r="P44" s="20" t="str">
        <f aca="false">CONCATENATE("Rich2 A-",QUOTIENT($N44-1,2)+1)</f>
        <v>Rich2 A-2</v>
      </c>
    </row>
    <row r="45" customFormat="false" ht="15" hidden="false" customHeight="false" outlineLevel="0" collapsed="false">
      <c r="A45" s="12" t="s">
        <v>365</v>
      </c>
      <c r="B45" s="12" t="s">
        <v>375</v>
      </c>
      <c r="C45" s="12" t="s">
        <v>23</v>
      </c>
      <c r="D45" s="13" t="n">
        <v>3</v>
      </c>
      <c r="E45" s="13" t="n">
        <v>5</v>
      </c>
      <c r="F45" s="14" t="n">
        <f aca="false">$E45</f>
        <v>5</v>
      </c>
      <c r="G45" s="15" t="n">
        <f aca="false">$E45</f>
        <v>5</v>
      </c>
      <c r="H45" s="14" t="n">
        <f aca="false">$E45</f>
        <v>5</v>
      </c>
      <c r="I45" s="16" t="n">
        <f aca="false">$E45</f>
        <v>5</v>
      </c>
      <c r="J45" s="16" t="n">
        <v>1</v>
      </c>
      <c r="K45" s="16" t="n">
        <f aca="false">$G45*12-11+$D45-1</f>
        <v>51</v>
      </c>
      <c r="L45" s="17" t="n">
        <f aca="false">$D45</f>
        <v>3</v>
      </c>
      <c r="M45" s="18" t="n">
        <f aca="false">MOD(ROW()-3,12)+1</f>
        <v>7</v>
      </c>
      <c r="N45" s="18" t="n">
        <f aca="false">QUOTIENT(ROW()-3,12)+1</f>
        <v>4</v>
      </c>
      <c r="O45" s="19" t="n">
        <f aca="false">MOD($N45+1,2)+1</f>
        <v>2</v>
      </c>
      <c r="P45" s="20" t="str">
        <f aca="false">CONCATENATE("Rich2 A-",QUOTIENT($N45-1,2)+1)</f>
        <v>Rich2 A-2</v>
      </c>
    </row>
    <row r="46" customFormat="false" ht="15" hidden="false" customHeight="false" outlineLevel="0" collapsed="false">
      <c r="A46" s="12" t="s">
        <v>365</v>
      </c>
      <c r="B46" s="12" t="s">
        <v>375</v>
      </c>
      <c r="C46" s="12" t="s">
        <v>24</v>
      </c>
      <c r="D46" s="13" t="n">
        <v>4</v>
      </c>
      <c r="E46" s="13" t="n">
        <v>5</v>
      </c>
      <c r="F46" s="14" t="n">
        <f aca="false">$E46</f>
        <v>5</v>
      </c>
      <c r="G46" s="15" t="n">
        <f aca="false">$E46</f>
        <v>5</v>
      </c>
      <c r="H46" s="14" t="n">
        <f aca="false">$E46</f>
        <v>5</v>
      </c>
      <c r="I46" s="16" t="n">
        <f aca="false">$E46</f>
        <v>5</v>
      </c>
      <c r="J46" s="16" t="n">
        <v>1</v>
      </c>
      <c r="K46" s="16" t="n">
        <f aca="false">$G46*12-11+$D46-1</f>
        <v>52</v>
      </c>
      <c r="L46" s="17" t="n">
        <f aca="false">$D46</f>
        <v>4</v>
      </c>
      <c r="M46" s="18" t="n">
        <f aca="false">MOD(ROW()-3,12)+1</f>
        <v>8</v>
      </c>
      <c r="N46" s="18" t="n">
        <f aca="false">QUOTIENT(ROW()-3,12)+1</f>
        <v>4</v>
      </c>
      <c r="O46" s="19" t="n">
        <f aca="false">MOD($N46+1,2)+1</f>
        <v>2</v>
      </c>
      <c r="P46" s="20" t="str">
        <f aca="false">CONCATENATE("Rich2 A-",QUOTIENT($N46-1,2)+1)</f>
        <v>Rich2 A-2</v>
      </c>
    </row>
    <row r="47" customFormat="false" ht="15" hidden="false" customHeight="false" outlineLevel="0" collapsed="false">
      <c r="A47" s="12" t="s">
        <v>365</v>
      </c>
      <c r="B47" s="12" t="s">
        <v>376</v>
      </c>
      <c r="C47" s="12" t="s">
        <v>18</v>
      </c>
      <c r="D47" s="13" t="n">
        <v>7</v>
      </c>
      <c r="E47" s="13" t="n">
        <v>5</v>
      </c>
      <c r="F47" s="14" t="n">
        <f aca="false">$E47</f>
        <v>5</v>
      </c>
      <c r="G47" s="15" t="n">
        <f aca="false">$E47</f>
        <v>5</v>
      </c>
      <c r="H47" s="14" t="n">
        <f aca="false">$E47</f>
        <v>5</v>
      </c>
      <c r="I47" s="16" t="n">
        <f aca="false">$E47</f>
        <v>5</v>
      </c>
      <c r="J47" s="16" t="n">
        <v>1</v>
      </c>
      <c r="K47" s="16" t="n">
        <f aca="false">$G47*12-11+$D47-1</f>
        <v>55</v>
      </c>
      <c r="L47" s="17" t="n">
        <f aca="false">$D47</f>
        <v>7</v>
      </c>
      <c r="M47" s="18" t="n">
        <f aca="false">MOD(ROW()-3,12)+1</f>
        <v>9</v>
      </c>
      <c r="N47" s="18" t="n">
        <f aca="false">QUOTIENT(ROW()-3,12)+1</f>
        <v>4</v>
      </c>
      <c r="O47" s="19" t="n">
        <f aca="false">MOD($N47+1,2)+1</f>
        <v>2</v>
      </c>
      <c r="P47" s="20" t="str">
        <f aca="false">CONCATENATE("Rich2 A-",QUOTIENT($N47-1,2)+1)</f>
        <v>Rich2 A-2</v>
      </c>
    </row>
    <row r="48" s="1" customFormat="true" ht="15" hidden="false" customHeight="false" outlineLevel="0" collapsed="false">
      <c r="A48" s="12" t="s">
        <v>365</v>
      </c>
      <c r="B48" s="12" t="s">
        <v>376</v>
      </c>
      <c r="C48" s="12" t="s">
        <v>20</v>
      </c>
      <c r="D48" s="13" t="n">
        <v>8</v>
      </c>
      <c r="E48" s="13" t="n">
        <v>5</v>
      </c>
      <c r="F48" s="14" t="n">
        <f aca="false">$E48</f>
        <v>5</v>
      </c>
      <c r="G48" s="15" t="n">
        <f aca="false">$E48</f>
        <v>5</v>
      </c>
      <c r="H48" s="14" t="n">
        <f aca="false">$E48</f>
        <v>5</v>
      </c>
      <c r="I48" s="16" t="n">
        <f aca="false">$E48</f>
        <v>5</v>
      </c>
      <c r="J48" s="16" t="n">
        <v>1</v>
      </c>
      <c r="K48" s="16" t="n">
        <f aca="false">$G48*12-11+$D48-1</f>
        <v>56</v>
      </c>
      <c r="L48" s="17" t="n">
        <f aca="false">$D48</f>
        <v>8</v>
      </c>
      <c r="M48" s="18" t="n">
        <f aca="false">MOD(ROW()-3,12)+1</f>
        <v>10</v>
      </c>
      <c r="N48" s="18" t="n">
        <f aca="false">QUOTIENT(ROW()-3,12)+1</f>
        <v>4</v>
      </c>
      <c r="O48" s="19" t="n">
        <f aca="false">MOD($N48+1,2)+1</f>
        <v>2</v>
      </c>
      <c r="P48" s="20" t="str">
        <f aca="false">CONCATENATE("Rich2 A-",QUOTIENT($N48-1,2)+1)</f>
        <v>Rich2 A-2</v>
      </c>
    </row>
    <row r="49" s="1" customFormat="true" ht="15" hidden="false" customHeight="false" outlineLevel="0" collapsed="false">
      <c r="A49" s="12" t="s">
        <v>365</v>
      </c>
      <c r="B49" s="12" t="s">
        <v>376</v>
      </c>
      <c r="C49" s="12" t="s">
        <v>23</v>
      </c>
      <c r="D49" s="13" t="n">
        <v>9</v>
      </c>
      <c r="E49" s="13" t="n">
        <v>5</v>
      </c>
      <c r="F49" s="14" t="n">
        <f aca="false">$E49</f>
        <v>5</v>
      </c>
      <c r="G49" s="15" t="n">
        <f aca="false">$E49</f>
        <v>5</v>
      </c>
      <c r="H49" s="14" t="n">
        <f aca="false">$E49</f>
        <v>5</v>
      </c>
      <c r="I49" s="16" t="n">
        <f aca="false">$E49</f>
        <v>5</v>
      </c>
      <c r="J49" s="16" t="n">
        <v>1</v>
      </c>
      <c r="K49" s="16" t="n">
        <f aca="false">$G49*12-11+$D49-1</f>
        <v>57</v>
      </c>
      <c r="L49" s="17" t="n">
        <f aca="false">$D49</f>
        <v>9</v>
      </c>
      <c r="M49" s="18" t="n">
        <f aca="false">MOD(ROW()-3,12)+1</f>
        <v>11</v>
      </c>
      <c r="N49" s="18" t="n">
        <f aca="false">QUOTIENT(ROW()-3,12)+1</f>
        <v>4</v>
      </c>
      <c r="O49" s="19" t="n">
        <f aca="false">MOD($N49+1,2)+1</f>
        <v>2</v>
      </c>
      <c r="P49" s="20" t="str">
        <f aca="false">CONCATENATE("Rich2 A-",QUOTIENT($N49-1,2)+1)</f>
        <v>Rich2 A-2</v>
      </c>
    </row>
    <row r="50" s="1" customFormat="true" ht="15" hidden="false" customHeight="false" outlineLevel="0" collapsed="false">
      <c r="A50" s="12" t="s">
        <v>365</v>
      </c>
      <c r="B50" s="12" t="s">
        <v>376</v>
      </c>
      <c r="C50" s="12" t="s">
        <v>24</v>
      </c>
      <c r="D50" s="13" t="n">
        <v>10</v>
      </c>
      <c r="E50" s="13" t="n">
        <v>5</v>
      </c>
      <c r="F50" s="14" t="n">
        <f aca="false">$E50</f>
        <v>5</v>
      </c>
      <c r="G50" s="15" t="n">
        <f aca="false">$E50</f>
        <v>5</v>
      </c>
      <c r="H50" s="14" t="n">
        <f aca="false">$E50</f>
        <v>5</v>
      </c>
      <c r="I50" s="16" t="n">
        <f aca="false">$E50</f>
        <v>5</v>
      </c>
      <c r="J50" s="16" t="n">
        <v>1</v>
      </c>
      <c r="K50" s="16" t="n">
        <f aca="false">$G50*12-11+$D50-1</f>
        <v>58</v>
      </c>
      <c r="L50" s="17" t="n">
        <f aca="false">$D50</f>
        <v>10</v>
      </c>
      <c r="M50" s="18" t="n">
        <f aca="false">MOD(ROW()-3,12)+1</f>
        <v>12</v>
      </c>
      <c r="N50" s="18" t="n">
        <f aca="false">QUOTIENT(ROW()-3,12)+1</f>
        <v>4</v>
      </c>
      <c r="O50" s="19" t="n">
        <f aca="false">MOD($N50+1,2)+1</f>
        <v>2</v>
      </c>
      <c r="P50" s="20" t="str">
        <f aca="false">CONCATENATE("Rich2 A-",QUOTIENT($N50-1,2)+1)</f>
        <v>Rich2 A-2</v>
      </c>
    </row>
    <row r="51" s="1" customFormat="true" ht="15" hidden="false" customHeight="false" outlineLevel="0" collapsed="false">
      <c r="A51" s="12" t="s">
        <v>368</v>
      </c>
      <c r="B51" s="12" t="s">
        <v>377</v>
      </c>
      <c r="C51" s="12" t="s">
        <v>18</v>
      </c>
      <c r="D51" s="13" t="n">
        <v>1</v>
      </c>
      <c r="E51" s="13" t="n">
        <v>6</v>
      </c>
      <c r="F51" s="14" t="n">
        <f aca="false">$E51</f>
        <v>6</v>
      </c>
      <c r="G51" s="15" t="n">
        <f aca="false">$E51</f>
        <v>6</v>
      </c>
      <c r="H51" s="14" t="n">
        <f aca="false">$E51</f>
        <v>6</v>
      </c>
      <c r="I51" s="16" t="n">
        <f aca="false">$E51</f>
        <v>6</v>
      </c>
      <c r="J51" s="16" t="n">
        <v>1</v>
      </c>
      <c r="K51" s="16" t="n">
        <f aca="false">$G51*12-11+$D51-1</f>
        <v>61</v>
      </c>
      <c r="L51" s="17" t="n">
        <f aca="false">$D51</f>
        <v>1</v>
      </c>
      <c r="M51" s="18" t="n">
        <f aca="false">MOD(ROW()-3,12)+1</f>
        <v>1</v>
      </c>
      <c r="N51" s="18" t="n">
        <f aca="false">QUOTIENT(ROW()-3,12)+1</f>
        <v>5</v>
      </c>
      <c r="O51" s="19" t="n">
        <f aca="false">MOD($N51+1,2)+1</f>
        <v>1</v>
      </c>
      <c r="P51" s="20" t="str">
        <f aca="false">CONCATENATE("Rich2 A-",QUOTIENT($N51-1,2)+1)</f>
        <v>Rich2 A-3</v>
      </c>
    </row>
    <row r="52" s="1" customFormat="true" ht="15" hidden="false" customHeight="false" outlineLevel="0" collapsed="false">
      <c r="A52" s="12" t="s">
        <v>368</v>
      </c>
      <c r="B52" s="12" t="s">
        <v>377</v>
      </c>
      <c r="C52" s="12" t="s">
        <v>20</v>
      </c>
      <c r="D52" s="13" t="n">
        <v>2</v>
      </c>
      <c r="E52" s="13" t="n">
        <v>6</v>
      </c>
      <c r="F52" s="14" t="n">
        <f aca="false">$E52</f>
        <v>6</v>
      </c>
      <c r="G52" s="15" t="n">
        <f aca="false">$E52</f>
        <v>6</v>
      </c>
      <c r="H52" s="14" t="n">
        <f aca="false">$E52</f>
        <v>6</v>
      </c>
      <c r="I52" s="16" t="n">
        <f aca="false">$E52</f>
        <v>6</v>
      </c>
      <c r="J52" s="16" t="n">
        <v>1</v>
      </c>
      <c r="K52" s="16" t="n">
        <f aca="false">$G52*12-11+$D52-1</f>
        <v>62</v>
      </c>
      <c r="L52" s="17" t="n">
        <f aca="false">$D52</f>
        <v>2</v>
      </c>
      <c r="M52" s="18" t="n">
        <f aca="false">MOD(ROW()-3,12)+1</f>
        <v>2</v>
      </c>
      <c r="N52" s="18" t="n">
        <f aca="false">QUOTIENT(ROW()-3,12)+1</f>
        <v>5</v>
      </c>
      <c r="O52" s="19" t="n">
        <f aca="false">MOD($N52+1,2)+1</f>
        <v>1</v>
      </c>
      <c r="P52" s="20" t="str">
        <f aca="false">CONCATENATE("Rich2 A-",QUOTIENT($N52-1,2)+1)</f>
        <v>Rich2 A-3</v>
      </c>
    </row>
    <row r="53" s="1" customFormat="true" ht="15" hidden="false" customHeight="false" outlineLevel="0" collapsed="false">
      <c r="A53" s="12" t="s">
        <v>368</v>
      </c>
      <c r="B53" s="12" t="s">
        <v>377</v>
      </c>
      <c r="C53" s="12" t="s">
        <v>21</v>
      </c>
      <c r="D53" s="13" t="n">
        <v>3</v>
      </c>
      <c r="E53" s="13" t="n">
        <v>6</v>
      </c>
      <c r="F53" s="14" t="n">
        <f aca="false">$E53</f>
        <v>6</v>
      </c>
      <c r="G53" s="15" t="n">
        <f aca="false">$E53</f>
        <v>6</v>
      </c>
      <c r="H53" s="14" t="n">
        <f aca="false">$E53</f>
        <v>6</v>
      </c>
      <c r="I53" s="16" t="n">
        <f aca="false">$E53</f>
        <v>6</v>
      </c>
      <c r="J53" s="16" t="n">
        <v>1</v>
      </c>
      <c r="K53" s="16" t="n">
        <f aca="false">$G53*12-11+$D53-1</f>
        <v>63</v>
      </c>
      <c r="L53" s="17" t="n">
        <f aca="false">$D53</f>
        <v>3</v>
      </c>
      <c r="M53" s="18" t="n">
        <f aca="false">MOD(ROW()-3,12)+1</f>
        <v>3</v>
      </c>
      <c r="N53" s="18" t="n">
        <f aca="false">QUOTIENT(ROW()-3,12)+1</f>
        <v>5</v>
      </c>
      <c r="O53" s="19" t="n">
        <f aca="false">MOD($N53+1,2)+1</f>
        <v>1</v>
      </c>
      <c r="P53" s="20" t="str">
        <f aca="false">CONCATENATE("Rich2 A-",QUOTIENT($N53-1,2)+1)</f>
        <v>Rich2 A-3</v>
      </c>
    </row>
    <row r="54" s="1" customFormat="true" ht="15" hidden="false" customHeight="false" outlineLevel="0" collapsed="false">
      <c r="A54" s="12" t="s">
        <v>368</v>
      </c>
      <c r="B54" s="12" t="s">
        <v>377</v>
      </c>
      <c r="C54" s="12" t="s">
        <v>22</v>
      </c>
      <c r="D54" s="13" t="n">
        <v>4</v>
      </c>
      <c r="E54" s="13" t="n">
        <v>6</v>
      </c>
      <c r="F54" s="14" t="n">
        <f aca="false">$E54</f>
        <v>6</v>
      </c>
      <c r="G54" s="15" t="n">
        <f aca="false">$E54</f>
        <v>6</v>
      </c>
      <c r="H54" s="14" t="n">
        <f aca="false">$E54</f>
        <v>6</v>
      </c>
      <c r="I54" s="16" t="n">
        <f aca="false">$E54</f>
        <v>6</v>
      </c>
      <c r="J54" s="16" t="n">
        <v>1</v>
      </c>
      <c r="K54" s="16" t="n">
        <f aca="false">$G54*12-11+$D54-1</f>
        <v>64</v>
      </c>
      <c r="L54" s="17" t="n">
        <f aca="false">$D54</f>
        <v>4</v>
      </c>
      <c r="M54" s="18" t="n">
        <f aca="false">MOD(ROW()-3,12)+1</f>
        <v>4</v>
      </c>
      <c r="N54" s="18" t="n">
        <f aca="false">QUOTIENT(ROW()-3,12)+1</f>
        <v>5</v>
      </c>
      <c r="O54" s="19" t="n">
        <f aca="false">MOD($N54+1,2)+1</f>
        <v>1</v>
      </c>
      <c r="P54" s="20" t="str">
        <f aca="false">CONCATENATE("Rich2 A-",QUOTIENT($N54-1,2)+1)</f>
        <v>Rich2 A-3</v>
      </c>
    </row>
    <row r="55" s="1" customFormat="true" ht="15" hidden="false" customHeight="false" outlineLevel="0" collapsed="false">
      <c r="A55" s="12" t="s">
        <v>368</v>
      </c>
      <c r="B55" s="12" t="s">
        <v>377</v>
      </c>
      <c r="C55" s="12" t="s">
        <v>23</v>
      </c>
      <c r="D55" s="13" t="n">
        <v>5</v>
      </c>
      <c r="E55" s="13" t="n">
        <v>6</v>
      </c>
      <c r="F55" s="14" t="n">
        <f aca="false">$E55</f>
        <v>6</v>
      </c>
      <c r="G55" s="15" t="n">
        <f aca="false">$E55</f>
        <v>6</v>
      </c>
      <c r="H55" s="14" t="n">
        <f aca="false">$E55</f>
        <v>6</v>
      </c>
      <c r="I55" s="16" t="n">
        <f aca="false">$E55</f>
        <v>6</v>
      </c>
      <c r="J55" s="16" t="n">
        <v>1</v>
      </c>
      <c r="K55" s="16" t="n">
        <f aca="false">$G55*12-11+$D55-1</f>
        <v>65</v>
      </c>
      <c r="L55" s="17" t="n">
        <f aca="false">$D55</f>
        <v>5</v>
      </c>
      <c r="M55" s="18" t="n">
        <f aca="false">MOD(ROW()-3,12)+1</f>
        <v>5</v>
      </c>
      <c r="N55" s="18" t="n">
        <f aca="false">QUOTIENT(ROW()-3,12)+1</f>
        <v>5</v>
      </c>
      <c r="O55" s="19" t="n">
        <f aca="false">MOD($N55+1,2)+1</f>
        <v>1</v>
      </c>
      <c r="P55" s="20" t="str">
        <f aca="false">CONCATENATE("Rich2 A-",QUOTIENT($N55-1,2)+1)</f>
        <v>Rich2 A-3</v>
      </c>
    </row>
    <row r="56" s="1" customFormat="true" ht="15" hidden="false" customHeight="false" outlineLevel="0" collapsed="false">
      <c r="A56" s="12" t="s">
        <v>368</v>
      </c>
      <c r="B56" s="12" t="s">
        <v>377</v>
      </c>
      <c r="C56" s="12" t="s">
        <v>24</v>
      </c>
      <c r="D56" s="13" t="n">
        <v>6</v>
      </c>
      <c r="E56" s="13" t="n">
        <v>6</v>
      </c>
      <c r="F56" s="14" t="n">
        <f aca="false">$E56</f>
        <v>6</v>
      </c>
      <c r="G56" s="15" t="n">
        <f aca="false">$E56</f>
        <v>6</v>
      </c>
      <c r="H56" s="14" t="n">
        <f aca="false">$E56</f>
        <v>6</v>
      </c>
      <c r="I56" s="16" t="n">
        <f aca="false">$E56</f>
        <v>6</v>
      </c>
      <c r="J56" s="16" t="n">
        <v>1</v>
      </c>
      <c r="K56" s="16" t="n">
        <f aca="false">$G56*12-11+$D56-1</f>
        <v>66</v>
      </c>
      <c r="L56" s="17" t="n">
        <f aca="false">$D56</f>
        <v>6</v>
      </c>
      <c r="M56" s="18" t="n">
        <f aca="false">MOD(ROW()-3,12)+1</f>
        <v>6</v>
      </c>
      <c r="N56" s="18" t="n">
        <f aca="false">QUOTIENT(ROW()-3,12)+1</f>
        <v>5</v>
      </c>
      <c r="O56" s="19" t="n">
        <f aca="false">MOD($N56+1,2)+1</f>
        <v>1</v>
      </c>
      <c r="P56" s="20" t="str">
        <f aca="false">CONCATENATE("Rich2 A-",QUOTIENT($N56-1,2)+1)</f>
        <v>Rich2 A-3</v>
      </c>
    </row>
    <row r="57" s="1" customFormat="true" ht="15" hidden="false" customHeight="false" outlineLevel="0" collapsed="false">
      <c r="A57" s="12" t="s">
        <v>368</v>
      </c>
      <c r="B57" s="12" t="s">
        <v>378</v>
      </c>
      <c r="C57" s="12" t="s">
        <v>18</v>
      </c>
      <c r="D57" s="13" t="n">
        <v>7</v>
      </c>
      <c r="E57" s="13" t="n">
        <v>6</v>
      </c>
      <c r="F57" s="14" t="n">
        <f aca="false">$E57</f>
        <v>6</v>
      </c>
      <c r="G57" s="15" t="n">
        <f aca="false">$E57</f>
        <v>6</v>
      </c>
      <c r="H57" s="14" t="n">
        <f aca="false">$E57</f>
        <v>6</v>
      </c>
      <c r="I57" s="16" t="n">
        <f aca="false">$E57</f>
        <v>6</v>
      </c>
      <c r="J57" s="16" t="n">
        <v>1</v>
      </c>
      <c r="K57" s="16" t="n">
        <f aca="false">$G57*12-11+$D57-1</f>
        <v>67</v>
      </c>
      <c r="L57" s="17" t="n">
        <f aca="false">$D57</f>
        <v>7</v>
      </c>
      <c r="M57" s="18" t="n">
        <f aca="false">MOD(ROW()-3,12)+1</f>
        <v>7</v>
      </c>
      <c r="N57" s="18" t="n">
        <f aca="false">QUOTIENT(ROW()-3,12)+1</f>
        <v>5</v>
      </c>
      <c r="O57" s="19" t="n">
        <f aca="false">MOD($N57+1,2)+1</f>
        <v>1</v>
      </c>
      <c r="P57" s="20" t="str">
        <f aca="false">CONCATENATE("Rich2 A-",QUOTIENT($N57-1,2)+1)</f>
        <v>Rich2 A-3</v>
      </c>
    </row>
    <row r="58" s="1" customFormat="true" ht="15" hidden="false" customHeight="false" outlineLevel="0" collapsed="false">
      <c r="A58" s="12" t="s">
        <v>368</v>
      </c>
      <c r="B58" s="12" t="s">
        <v>378</v>
      </c>
      <c r="C58" s="12" t="s">
        <v>20</v>
      </c>
      <c r="D58" s="13" t="n">
        <v>8</v>
      </c>
      <c r="E58" s="13" t="n">
        <v>6</v>
      </c>
      <c r="F58" s="14" t="n">
        <f aca="false">$E58</f>
        <v>6</v>
      </c>
      <c r="G58" s="15" t="n">
        <f aca="false">$E58</f>
        <v>6</v>
      </c>
      <c r="H58" s="14" t="n">
        <f aca="false">$E58</f>
        <v>6</v>
      </c>
      <c r="I58" s="16" t="n">
        <f aca="false">$E58</f>
        <v>6</v>
      </c>
      <c r="J58" s="16" t="n">
        <v>1</v>
      </c>
      <c r="K58" s="16" t="n">
        <f aca="false">$G58*12-11+$D58-1</f>
        <v>68</v>
      </c>
      <c r="L58" s="17" t="n">
        <f aca="false">$D58</f>
        <v>8</v>
      </c>
      <c r="M58" s="18" t="n">
        <f aca="false">MOD(ROW()-3,12)+1</f>
        <v>8</v>
      </c>
      <c r="N58" s="18" t="n">
        <f aca="false">QUOTIENT(ROW()-3,12)+1</f>
        <v>5</v>
      </c>
      <c r="O58" s="19" t="n">
        <f aca="false">MOD($N58+1,2)+1</f>
        <v>1</v>
      </c>
      <c r="P58" s="20" t="str">
        <f aca="false">CONCATENATE("Rich2 A-",QUOTIENT($N58-1,2)+1)</f>
        <v>Rich2 A-3</v>
      </c>
    </row>
    <row r="59" s="1" customFormat="true" ht="15" hidden="false" customHeight="false" outlineLevel="0" collapsed="false">
      <c r="A59" s="12" t="s">
        <v>368</v>
      </c>
      <c r="B59" s="12" t="s">
        <v>378</v>
      </c>
      <c r="C59" s="12" t="s">
        <v>21</v>
      </c>
      <c r="D59" s="13" t="n">
        <v>9</v>
      </c>
      <c r="E59" s="13" t="n">
        <v>6</v>
      </c>
      <c r="F59" s="14" t="n">
        <f aca="false">$E59</f>
        <v>6</v>
      </c>
      <c r="G59" s="15" t="n">
        <f aca="false">$E59</f>
        <v>6</v>
      </c>
      <c r="H59" s="14" t="n">
        <f aca="false">$E59</f>
        <v>6</v>
      </c>
      <c r="I59" s="16" t="n">
        <f aca="false">$E59</f>
        <v>6</v>
      </c>
      <c r="J59" s="16" t="n">
        <v>1</v>
      </c>
      <c r="K59" s="16" t="n">
        <f aca="false">$G59*12-11+$D59-1</f>
        <v>69</v>
      </c>
      <c r="L59" s="17" t="n">
        <f aca="false">$D59</f>
        <v>9</v>
      </c>
      <c r="M59" s="18" t="n">
        <f aca="false">MOD(ROW()-3,12)+1</f>
        <v>9</v>
      </c>
      <c r="N59" s="18" t="n">
        <f aca="false">QUOTIENT(ROW()-3,12)+1</f>
        <v>5</v>
      </c>
      <c r="O59" s="19" t="n">
        <f aca="false">MOD($N59+1,2)+1</f>
        <v>1</v>
      </c>
      <c r="P59" s="20" t="str">
        <f aca="false">CONCATENATE("Rich2 A-",QUOTIENT($N59-1,2)+1)</f>
        <v>Rich2 A-3</v>
      </c>
    </row>
    <row r="60" s="1" customFormat="true" ht="15" hidden="false" customHeight="false" outlineLevel="0" collapsed="false">
      <c r="A60" s="12" t="s">
        <v>368</v>
      </c>
      <c r="B60" s="12" t="s">
        <v>378</v>
      </c>
      <c r="C60" s="12" t="s">
        <v>22</v>
      </c>
      <c r="D60" s="13" t="n">
        <v>10</v>
      </c>
      <c r="E60" s="13" t="n">
        <v>6</v>
      </c>
      <c r="F60" s="14" t="n">
        <f aca="false">$E60</f>
        <v>6</v>
      </c>
      <c r="G60" s="15" t="n">
        <f aca="false">$E60</f>
        <v>6</v>
      </c>
      <c r="H60" s="14" t="n">
        <f aca="false">$E60</f>
        <v>6</v>
      </c>
      <c r="I60" s="16" t="n">
        <f aca="false">$E60</f>
        <v>6</v>
      </c>
      <c r="J60" s="16" t="n">
        <v>1</v>
      </c>
      <c r="K60" s="16" t="n">
        <f aca="false">$G60*12-11+$D60-1</f>
        <v>70</v>
      </c>
      <c r="L60" s="17" t="n">
        <f aca="false">$D60</f>
        <v>10</v>
      </c>
      <c r="M60" s="18" t="n">
        <f aca="false">MOD(ROW()-3,12)+1</f>
        <v>10</v>
      </c>
      <c r="N60" s="18" t="n">
        <f aca="false">QUOTIENT(ROW()-3,12)+1</f>
        <v>5</v>
      </c>
      <c r="O60" s="19" t="n">
        <f aca="false">MOD($N60+1,2)+1</f>
        <v>1</v>
      </c>
      <c r="P60" s="20" t="str">
        <f aca="false">CONCATENATE("Rich2 A-",QUOTIENT($N60-1,2)+1)</f>
        <v>Rich2 A-3</v>
      </c>
    </row>
    <row r="61" s="1" customFormat="true" ht="15" hidden="false" customHeight="false" outlineLevel="0" collapsed="false">
      <c r="A61" s="12" t="s">
        <v>368</v>
      </c>
      <c r="B61" s="12" t="s">
        <v>378</v>
      </c>
      <c r="C61" s="12" t="s">
        <v>23</v>
      </c>
      <c r="D61" s="13" t="n">
        <v>11</v>
      </c>
      <c r="E61" s="13" t="n">
        <v>6</v>
      </c>
      <c r="F61" s="14" t="n">
        <f aca="false">$E61</f>
        <v>6</v>
      </c>
      <c r="G61" s="15" t="n">
        <f aca="false">$E61</f>
        <v>6</v>
      </c>
      <c r="H61" s="14" t="n">
        <f aca="false">$E61</f>
        <v>6</v>
      </c>
      <c r="I61" s="16" t="n">
        <f aca="false">$E61</f>
        <v>6</v>
      </c>
      <c r="J61" s="16" t="n">
        <v>1</v>
      </c>
      <c r="K61" s="16" t="n">
        <f aca="false">$G61*12-11+$D61-1</f>
        <v>71</v>
      </c>
      <c r="L61" s="17" t="n">
        <f aca="false">$D61</f>
        <v>11</v>
      </c>
      <c r="M61" s="18" t="n">
        <f aca="false">MOD(ROW()-3,12)+1</f>
        <v>11</v>
      </c>
      <c r="N61" s="18" t="n">
        <f aca="false">QUOTIENT(ROW()-3,12)+1</f>
        <v>5</v>
      </c>
      <c r="O61" s="19" t="n">
        <f aca="false">MOD($N61+1,2)+1</f>
        <v>1</v>
      </c>
      <c r="P61" s="20" t="str">
        <f aca="false">CONCATENATE("Rich2 A-",QUOTIENT($N61-1,2)+1)</f>
        <v>Rich2 A-3</v>
      </c>
    </row>
    <row r="62" s="1" customFormat="true" ht="15" hidden="false" customHeight="false" outlineLevel="0" collapsed="false">
      <c r="A62" s="12" t="s">
        <v>368</v>
      </c>
      <c r="B62" s="12" t="s">
        <v>378</v>
      </c>
      <c r="C62" s="12" t="s">
        <v>24</v>
      </c>
      <c r="D62" s="13" t="n">
        <v>12</v>
      </c>
      <c r="E62" s="13" t="n">
        <v>6</v>
      </c>
      <c r="F62" s="14" t="n">
        <f aca="false">$E62</f>
        <v>6</v>
      </c>
      <c r="G62" s="15" t="n">
        <f aca="false">$E62</f>
        <v>6</v>
      </c>
      <c r="H62" s="14" t="n">
        <f aca="false">$E62</f>
        <v>6</v>
      </c>
      <c r="I62" s="16" t="n">
        <f aca="false">$E62</f>
        <v>6</v>
      </c>
      <c r="J62" s="16" t="n">
        <v>1</v>
      </c>
      <c r="K62" s="16" t="n">
        <f aca="false">$G62*12-11+$D62-1</f>
        <v>72</v>
      </c>
      <c r="L62" s="17" t="n">
        <f aca="false">$D62</f>
        <v>12</v>
      </c>
      <c r="M62" s="18" t="n">
        <f aca="false">MOD(ROW()-3,12)+1</f>
        <v>12</v>
      </c>
      <c r="N62" s="18" t="n">
        <f aca="false">QUOTIENT(ROW()-3,12)+1</f>
        <v>5</v>
      </c>
      <c r="O62" s="19" t="n">
        <f aca="false">MOD($N62+1,2)+1</f>
        <v>1</v>
      </c>
      <c r="P62" s="20" t="str">
        <f aca="false">CONCATENATE("Rich2 A-",QUOTIENT($N62-1,2)+1)</f>
        <v>Rich2 A-3</v>
      </c>
    </row>
    <row r="63" s="1" customFormat="true" ht="15" hidden="false" customHeight="false" outlineLevel="0" collapsed="false">
      <c r="A63" s="12" t="s">
        <v>368</v>
      </c>
      <c r="B63" s="12" t="s">
        <v>379</v>
      </c>
      <c r="C63" s="12" t="s">
        <v>18</v>
      </c>
      <c r="D63" s="13" t="n">
        <v>1</v>
      </c>
      <c r="E63" s="13" t="n">
        <v>7</v>
      </c>
      <c r="F63" s="14" t="n">
        <f aca="false">$E63</f>
        <v>7</v>
      </c>
      <c r="G63" s="15" t="n">
        <f aca="false">$E63</f>
        <v>7</v>
      </c>
      <c r="H63" s="14" t="n">
        <f aca="false">$E63</f>
        <v>7</v>
      </c>
      <c r="I63" s="16" t="n">
        <f aca="false">$E63</f>
        <v>7</v>
      </c>
      <c r="J63" s="16" t="n">
        <v>1</v>
      </c>
      <c r="K63" s="16" t="n">
        <f aca="false">$G63*12-11+$D63-1</f>
        <v>73</v>
      </c>
      <c r="L63" s="17" t="n">
        <f aca="false">$D63</f>
        <v>1</v>
      </c>
      <c r="M63" s="18" t="n">
        <f aca="false">MOD(ROW()-3,12)+1</f>
        <v>1</v>
      </c>
      <c r="N63" s="18" t="n">
        <f aca="false">QUOTIENT(ROW()-3,12)+1</f>
        <v>6</v>
      </c>
      <c r="O63" s="19" t="n">
        <f aca="false">MOD($N63+1,2)+1</f>
        <v>2</v>
      </c>
      <c r="P63" s="20" t="str">
        <f aca="false">CONCATENATE("Rich2 A-",QUOTIENT($N63-1,2)+1)</f>
        <v>Rich2 A-3</v>
      </c>
    </row>
    <row r="64" s="1" customFormat="true" ht="15" hidden="false" customHeight="false" outlineLevel="0" collapsed="false">
      <c r="A64" s="12" t="s">
        <v>368</v>
      </c>
      <c r="B64" s="12" t="s">
        <v>379</v>
      </c>
      <c r="C64" s="12" t="s">
        <v>20</v>
      </c>
      <c r="D64" s="13" t="n">
        <v>2</v>
      </c>
      <c r="E64" s="13" t="n">
        <v>7</v>
      </c>
      <c r="F64" s="14" t="n">
        <f aca="false">$E64</f>
        <v>7</v>
      </c>
      <c r="G64" s="15" t="n">
        <f aca="false">$E64</f>
        <v>7</v>
      </c>
      <c r="H64" s="14" t="n">
        <f aca="false">$E64</f>
        <v>7</v>
      </c>
      <c r="I64" s="16" t="n">
        <f aca="false">$E64</f>
        <v>7</v>
      </c>
      <c r="J64" s="16" t="n">
        <v>1</v>
      </c>
      <c r="K64" s="16" t="n">
        <f aca="false">$G64*12-11+$D64-1</f>
        <v>74</v>
      </c>
      <c r="L64" s="17" t="n">
        <f aca="false">$D64</f>
        <v>2</v>
      </c>
      <c r="M64" s="18" t="n">
        <f aca="false">MOD(ROW()-3,12)+1</f>
        <v>2</v>
      </c>
      <c r="N64" s="18" t="n">
        <f aca="false">QUOTIENT(ROW()-3,12)+1</f>
        <v>6</v>
      </c>
      <c r="O64" s="19" t="n">
        <f aca="false">MOD($N64+1,2)+1</f>
        <v>2</v>
      </c>
      <c r="P64" s="20" t="str">
        <f aca="false">CONCATENATE("Rich2 A-",QUOTIENT($N64-1,2)+1)</f>
        <v>Rich2 A-3</v>
      </c>
    </row>
    <row r="65" s="1" customFormat="true" ht="15" hidden="false" customHeight="false" outlineLevel="0" collapsed="false">
      <c r="A65" s="12" t="s">
        <v>368</v>
      </c>
      <c r="B65" s="12" t="s">
        <v>379</v>
      </c>
      <c r="C65" s="12" t="s">
        <v>21</v>
      </c>
      <c r="D65" s="13" t="n">
        <v>3</v>
      </c>
      <c r="E65" s="13" t="n">
        <v>7</v>
      </c>
      <c r="F65" s="14" t="n">
        <f aca="false">$E65</f>
        <v>7</v>
      </c>
      <c r="G65" s="15" t="n">
        <f aca="false">$E65</f>
        <v>7</v>
      </c>
      <c r="H65" s="14" t="n">
        <f aca="false">$E65</f>
        <v>7</v>
      </c>
      <c r="I65" s="16" t="n">
        <f aca="false">$E65</f>
        <v>7</v>
      </c>
      <c r="J65" s="16" t="n">
        <v>1</v>
      </c>
      <c r="K65" s="16" t="n">
        <f aca="false">$G65*12-11+$D65-1</f>
        <v>75</v>
      </c>
      <c r="L65" s="17" t="n">
        <f aca="false">$D65</f>
        <v>3</v>
      </c>
      <c r="M65" s="18" t="n">
        <f aca="false">MOD(ROW()-3,12)+1</f>
        <v>3</v>
      </c>
      <c r="N65" s="18" t="n">
        <f aca="false">QUOTIENT(ROW()-3,12)+1</f>
        <v>6</v>
      </c>
      <c r="O65" s="19" t="n">
        <f aca="false">MOD($N65+1,2)+1</f>
        <v>2</v>
      </c>
      <c r="P65" s="20" t="str">
        <f aca="false">CONCATENATE("Rich2 A-",QUOTIENT($N65-1,2)+1)</f>
        <v>Rich2 A-3</v>
      </c>
    </row>
    <row r="66" s="1" customFormat="true" ht="15" hidden="false" customHeight="false" outlineLevel="0" collapsed="false">
      <c r="A66" s="12" t="s">
        <v>368</v>
      </c>
      <c r="B66" s="12" t="s">
        <v>379</v>
      </c>
      <c r="C66" s="12" t="s">
        <v>22</v>
      </c>
      <c r="D66" s="13" t="n">
        <v>4</v>
      </c>
      <c r="E66" s="13" t="n">
        <v>7</v>
      </c>
      <c r="F66" s="14" t="n">
        <f aca="false">$E66</f>
        <v>7</v>
      </c>
      <c r="G66" s="15" t="n">
        <f aca="false">$E66</f>
        <v>7</v>
      </c>
      <c r="H66" s="14" t="n">
        <f aca="false">$E66</f>
        <v>7</v>
      </c>
      <c r="I66" s="16" t="n">
        <f aca="false">$E66</f>
        <v>7</v>
      </c>
      <c r="J66" s="16" t="n">
        <v>1</v>
      </c>
      <c r="K66" s="16" t="n">
        <f aca="false">$G66*12-11+$D66-1</f>
        <v>76</v>
      </c>
      <c r="L66" s="17" t="n">
        <f aca="false">$D66</f>
        <v>4</v>
      </c>
      <c r="M66" s="18" t="n">
        <f aca="false">MOD(ROW()-3,12)+1</f>
        <v>4</v>
      </c>
      <c r="N66" s="18" t="n">
        <f aca="false">QUOTIENT(ROW()-3,12)+1</f>
        <v>6</v>
      </c>
      <c r="O66" s="19" t="n">
        <f aca="false">MOD($N66+1,2)+1</f>
        <v>2</v>
      </c>
      <c r="P66" s="20" t="str">
        <f aca="false">CONCATENATE("Rich2 A-",QUOTIENT($N66-1,2)+1)</f>
        <v>Rich2 A-3</v>
      </c>
    </row>
    <row r="67" s="1" customFormat="true" ht="15" hidden="false" customHeight="false" outlineLevel="0" collapsed="false">
      <c r="A67" s="12" t="s">
        <v>368</v>
      </c>
      <c r="B67" s="12" t="s">
        <v>379</v>
      </c>
      <c r="C67" s="12" t="s">
        <v>23</v>
      </c>
      <c r="D67" s="13" t="n">
        <v>5</v>
      </c>
      <c r="E67" s="13" t="n">
        <v>7</v>
      </c>
      <c r="F67" s="14" t="n">
        <f aca="false">$E67</f>
        <v>7</v>
      </c>
      <c r="G67" s="15" t="n">
        <f aca="false">$E67</f>
        <v>7</v>
      </c>
      <c r="H67" s="14" t="n">
        <f aca="false">$E67</f>
        <v>7</v>
      </c>
      <c r="I67" s="16" t="n">
        <f aca="false">$E67</f>
        <v>7</v>
      </c>
      <c r="J67" s="16" t="n">
        <v>1</v>
      </c>
      <c r="K67" s="16" t="n">
        <f aca="false">$G67*12-11+$D67-1</f>
        <v>77</v>
      </c>
      <c r="L67" s="17" t="n">
        <f aca="false">$D67</f>
        <v>5</v>
      </c>
      <c r="M67" s="18" t="n">
        <f aca="false">MOD(ROW()-3,12)+1</f>
        <v>5</v>
      </c>
      <c r="N67" s="18" t="n">
        <f aca="false">QUOTIENT(ROW()-3,12)+1</f>
        <v>6</v>
      </c>
      <c r="O67" s="19" t="n">
        <f aca="false">MOD($N67+1,2)+1</f>
        <v>2</v>
      </c>
      <c r="P67" s="20" t="str">
        <f aca="false">CONCATENATE("Rich2 A-",QUOTIENT($N67-1,2)+1)</f>
        <v>Rich2 A-3</v>
      </c>
    </row>
    <row r="68" s="1" customFormat="true" ht="15" hidden="false" customHeight="false" outlineLevel="0" collapsed="false">
      <c r="A68" s="12" t="s">
        <v>368</v>
      </c>
      <c r="B68" s="12" t="s">
        <v>379</v>
      </c>
      <c r="C68" s="12" t="s">
        <v>24</v>
      </c>
      <c r="D68" s="13" t="n">
        <v>6</v>
      </c>
      <c r="E68" s="13" t="n">
        <v>7</v>
      </c>
      <c r="F68" s="14" t="n">
        <f aca="false">$E68</f>
        <v>7</v>
      </c>
      <c r="G68" s="15" t="n">
        <f aca="false">$E68</f>
        <v>7</v>
      </c>
      <c r="H68" s="14" t="n">
        <f aca="false">$E68</f>
        <v>7</v>
      </c>
      <c r="I68" s="16" t="n">
        <f aca="false">$E68</f>
        <v>7</v>
      </c>
      <c r="J68" s="16" t="n">
        <v>1</v>
      </c>
      <c r="K68" s="16" t="n">
        <f aca="false">$G68*12-11+$D68-1</f>
        <v>78</v>
      </c>
      <c r="L68" s="17" t="n">
        <f aca="false">$D68</f>
        <v>6</v>
      </c>
      <c r="M68" s="18" t="n">
        <f aca="false">MOD(ROW()-3,12)+1</f>
        <v>6</v>
      </c>
      <c r="N68" s="18" t="n">
        <f aca="false">QUOTIENT(ROW()-3,12)+1</f>
        <v>6</v>
      </c>
      <c r="O68" s="19" t="n">
        <f aca="false">MOD($N68+1,2)+1</f>
        <v>2</v>
      </c>
      <c r="P68" s="20" t="str">
        <f aca="false">CONCATENATE("Rich2 A-",QUOTIENT($N68-1,2)+1)</f>
        <v>Rich2 A-3</v>
      </c>
    </row>
    <row r="69" s="1" customFormat="true" ht="15" hidden="false" customHeight="false" outlineLevel="0" collapsed="false">
      <c r="A69" s="12" t="s">
        <v>368</v>
      </c>
      <c r="B69" s="12" t="s">
        <v>380</v>
      </c>
      <c r="C69" s="12" t="s">
        <v>18</v>
      </c>
      <c r="D69" s="13" t="n">
        <v>7</v>
      </c>
      <c r="E69" s="13" t="n">
        <v>7</v>
      </c>
      <c r="F69" s="14" t="n">
        <f aca="false">$E69</f>
        <v>7</v>
      </c>
      <c r="G69" s="15" t="n">
        <f aca="false">$E69</f>
        <v>7</v>
      </c>
      <c r="H69" s="14" t="n">
        <f aca="false">$E69</f>
        <v>7</v>
      </c>
      <c r="I69" s="16" t="n">
        <f aca="false">$E69</f>
        <v>7</v>
      </c>
      <c r="J69" s="16" t="n">
        <v>1</v>
      </c>
      <c r="K69" s="16" t="n">
        <f aca="false">$G69*12-11+$D69-1</f>
        <v>79</v>
      </c>
      <c r="L69" s="17" t="n">
        <f aca="false">$D69</f>
        <v>7</v>
      </c>
      <c r="M69" s="18" t="n">
        <f aca="false">MOD(ROW()-3,12)+1</f>
        <v>7</v>
      </c>
      <c r="N69" s="18" t="n">
        <f aca="false">QUOTIENT(ROW()-3,12)+1</f>
        <v>6</v>
      </c>
      <c r="O69" s="19" t="n">
        <f aca="false">MOD($N69+1,2)+1</f>
        <v>2</v>
      </c>
      <c r="P69" s="20" t="str">
        <f aca="false">CONCATENATE("Rich2 A-",QUOTIENT($N69-1,2)+1)</f>
        <v>Rich2 A-3</v>
      </c>
    </row>
    <row r="70" s="1" customFormat="true" ht="15" hidden="false" customHeight="false" outlineLevel="0" collapsed="false">
      <c r="A70" s="12" t="s">
        <v>368</v>
      </c>
      <c r="B70" s="12" t="s">
        <v>380</v>
      </c>
      <c r="C70" s="12" t="s">
        <v>20</v>
      </c>
      <c r="D70" s="13" t="n">
        <v>8</v>
      </c>
      <c r="E70" s="13" t="n">
        <v>7</v>
      </c>
      <c r="F70" s="14" t="n">
        <f aca="false">$E70</f>
        <v>7</v>
      </c>
      <c r="G70" s="15" t="n">
        <f aca="false">$E70</f>
        <v>7</v>
      </c>
      <c r="H70" s="14" t="n">
        <f aca="false">$E70</f>
        <v>7</v>
      </c>
      <c r="I70" s="16" t="n">
        <f aca="false">$E70</f>
        <v>7</v>
      </c>
      <c r="J70" s="16" t="n">
        <v>1</v>
      </c>
      <c r="K70" s="16" t="n">
        <f aca="false">$G70*12-11+$D70-1</f>
        <v>80</v>
      </c>
      <c r="L70" s="17" t="n">
        <f aca="false">$D70</f>
        <v>8</v>
      </c>
      <c r="M70" s="18" t="n">
        <f aca="false">MOD(ROW()-3,12)+1</f>
        <v>8</v>
      </c>
      <c r="N70" s="18" t="n">
        <f aca="false">QUOTIENT(ROW()-3,12)+1</f>
        <v>6</v>
      </c>
      <c r="O70" s="19" t="n">
        <f aca="false">MOD($N70+1,2)+1</f>
        <v>2</v>
      </c>
      <c r="P70" s="20" t="str">
        <f aca="false">CONCATENATE("Rich2 A-",QUOTIENT($N70-1,2)+1)</f>
        <v>Rich2 A-3</v>
      </c>
    </row>
    <row r="71" s="1" customFormat="true" ht="15" hidden="false" customHeight="false" outlineLevel="0" collapsed="false">
      <c r="A71" s="12" t="s">
        <v>368</v>
      </c>
      <c r="B71" s="12" t="s">
        <v>380</v>
      </c>
      <c r="C71" s="12" t="s">
        <v>21</v>
      </c>
      <c r="D71" s="13" t="n">
        <v>9</v>
      </c>
      <c r="E71" s="13" t="n">
        <v>7</v>
      </c>
      <c r="F71" s="14" t="n">
        <f aca="false">$E71</f>
        <v>7</v>
      </c>
      <c r="G71" s="15" t="n">
        <f aca="false">$E71</f>
        <v>7</v>
      </c>
      <c r="H71" s="14" t="n">
        <f aca="false">$E71</f>
        <v>7</v>
      </c>
      <c r="I71" s="16" t="n">
        <f aca="false">$E71</f>
        <v>7</v>
      </c>
      <c r="J71" s="16" t="n">
        <v>1</v>
      </c>
      <c r="K71" s="16" t="n">
        <f aca="false">$G71*12-11+$D71-1</f>
        <v>81</v>
      </c>
      <c r="L71" s="17" t="n">
        <f aca="false">$D71</f>
        <v>9</v>
      </c>
      <c r="M71" s="18" t="n">
        <f aca="false">MOD(ROW()-3,12)+1</f>
        <v>9</v>
      </c>
      <c r="N71" s="18" t="n">
        <f aca="false">QUOTIENT(ROW()-3,12)+1</f>
        <v>6</v>
      </c>
      <c r="O71" s="19" t="n">
        <f aca="false">MOD($N71+1,2)+1</f>
        <v>2</v>
      </c>
      <c r="P71" s="20" t="str">
        <f aca="false">CONCATENATE("Rich2 A-",QUOTIENT($N71-1,2)+1)</f>
        <v>Rich2 A-3</v>
      </c>
    </row>
    <row r="72" s="1" customFormat="true" ht="15" hidden="false" customHeight="false" outlineLevel="0" collapsed="false">
      <c r="A72" s="12" t="s">
        <v>368</v>
      </c>
      <c r="B72" s="12" t="s">
        <v>380</v>
      </c>
      <c r="C72" s="12" t="s">
        <v>22</v>
      </c>
      <c r="D72" s="13" t="n">
        <v>10</v>
      </c>
      <c r="E72" s="13" t="n">
        <v>7</v>
      </c>
      <c r="F72" s="14" t="n">
        <f aca="false">$E72</f>
        <v>7</v>
      </c>
      <c r="G72" s="15" t="n">
        <f aca="false">$E72</f>
        <v>7</v>
      </c>
      <c r="H72" s="14" t="n">
        <f aca="false">$E72</f>
        <v>7</v>
      </c>
      <c r="I72" s="16" t="n">
        <f aca="false">$E72</f>
        <v>7</v>
      </c>
      <c r="J72" s="16" t="n">
        <v>1</v>
      </c>
      <c r="K72" s="16" t="n">
        <f aca="false">$G72*12-11+$D72-1</f>
        <v>82</v>
      </c>
      <c r="L72" s="17" t="n">
        <f aca="false">$D72</f>
        <v>10</v>
      </c>
      <c r="M72" s="18" t="n">
        <f aca="false">MOD(ROW()-3,12)+1</f>
        <v>10</v>
      </c>
      <c r="N72" s="18" t="n">
        <f aca="false">QUOTIENT(ROW()-3,12)+1</f>
        <v>6</v>
      </c>
      <c r="O72" s="19" t="n">
        <f aca="false">MOD($N72+1,2)+1</f>
        <v>2</v>
      </c>
      <c r="P72" s="20" t="str">
        <f aca="false">CONCATENATE("Rich2 A-",QUOTIENT($N72-1,2)+1)</f>
        <v>Rich2 A-3</v>
      </c>
    </row>
    <row r="73" s="1" customFormat="true" ht="15" hidden="false" customHeight="false" outlineLevel="0" collapsed="false">
      <c r="A73" s="12" t="s">
        <v>368</v>
      </c>
      <c r="B73" s="12" t="s">
        <v>380</v>
      </c>
      <c r="C73" s="12" t="s">
        <v>23</v>
      </c>
      <c r="D73" s="13" t="n">
        <v>11</v>
      </c>
      <c r="E73" s="13" t="n">
        <v>7</v>
      </c>
      <c r="F73" s="14" t="n">
        <f aca="false">$E73</f>
        <v>7</v>
      </c>
      <c r="G73" s="15" t="n">
        <f aca="false">$E73</f>
        <v>7</v>
      </c>
      <c r="H73" s="14" t="n">
        <f aca="false">$E73</f>
        <v>7</v>
      </c>
      <c r="I73" s="16" t="n">
        <f aca="false">$E73</f>
        <v>7</v>
      </c>
      <c r="J73" s="16" t="n">
        <v>1</v>
      </c>
      <c r="K73" s="16" t="n">
        <f aca="false">$G73*12-11+$D73-1</f>
        <v>83</v>
      </c>
      <c r="L73" s="17" t="n">
        <f aca="false">$D73</f>
        <v>11</v>
      </c>
      <c r="M73" s="18" t="n">
        <f aca="false">MOD(ROW()-3,12)+1</f>
        <v>11</v>
      </c>
      <c r="N73" s="18" t="n">
        <f aca="false">QUOTIENT(ROW()-3,12)+1</f>
        <v>6</v>
      </c>
      <c r="O73" s="19" t="n">
        <f aca="false">MOD($N73+1,2)+1</f>
        <v>2</v>
      </c>
      <c r="P73" s="20" t="str">
        <f aca="false">CONCATENATE("Rich2 A-",QUOTIENT($N73-1,2)+1)</f>
        <v>Rich2 A-3</v>
      </c>
    </row>
    <row r="74" s="1" customFormat="true" ht="15" hidden="false" customHeight="false" outlineLevel="0" collapsed="false">
      <c r="A74" s="34" t="s">
        <v>368</v>
      </c>
      <c r="B74" s="34" t="s">
        <v>380</v>
      </c>
      <c r="C74" s="34" t="s">
        <v>24</v>
      </c>
      <c r="D74" s="13" t="n">
        <v>12</v>
      </c>
      <c r="E74" s="13" t="n">
        <v>7</v>
      </c>
      <c r="F74" s="14" t="n">
        <f aca="false">$E74</f>
        <v>7</v>
      </c>
      <c r="G74" s="15" t="n">
        <f aca="false">$E74</f>
        <v>7</v>
      </c>
      <c r="H74" s="14" t="n">
        <f aca="false">$E74</f>
        <v>7</v>
      </c>
      <c r="I74" s="16" t="n">
        <f aca="false">$E74</f>
        <v>7</v>
      </c>
      <c r="J74" s="16" t="n">
        <v>1</v>
      </c>
      <c r="K74" s="16" t="n">
        <f aca="false">$G74*12-11+$D74-1</f>
        <v>84</v>
      </c>
      <c r="L74" s="17" t="n">
        <f aca="false">$D74</f>
        <v>12</v>
      </c>
      <c r="M74" s="18" t="n">
        <f aca="false">MOD(ROW()-3,12)+1</f>
        <v>12</v>
      </c>
      <c r="N74" s="18" t="n">
        <f aca="false">QUOTIENT(ROW()-3,12)+1</f>
        <v>6</v>
      </c>
      <c r="O74" s="19" t="n">
        <f aca="false">MOD($N74+1,2)+1</f>
        <v>2</v>
      </c>
      <c r="P74" s="20" t="str">
        <f aca="false">CONCATENATE("Rich2 A-",QUOTIENT($N74-1,2)+1)</f>
        <v>Rich2 A-3</v>
      </c>
    </row>
    <row r="75" s="1" customFormat="true" ht="15" hidden="false" customHeight="false" outlineLevel="0" collapsed="false">
      <c r="A75" s="12" t="s">
        <v>365</v>
      </c>
      <c r="B75" s="12" t="s">
        <v>381</v>
      </c>
      <c r="C75" s="12" t="s">
        <v>18</v>
      </c>
      <c r="D75" s="13" t="n">
        <v>1</v>
      </c>
      <c r="E75" s="35" t="n">
        <v>8</v>
      </c>
      <c r="F75" s="14" t="n">
        <f aca="false">$E75</f>
        <v>8</v>
      </c>
      <c r="G75" s="15" t="n">
        <f aca="false">$E75</f>
        <v>8</v>
      </c>
      <c r="H75" s="14" t="n">
        <f aca="false">$E75</f>
        <v>8</v>
      </c>
      <c r="I75" s="16" t="n">
        <f aca="false">$E75</f>
        <v>8</v>
      </c>
      <c r="J75" s="16" t="n">
        <v>1</v>
      </c>
      <c r="K75" s="16" t="n">
        <f aca="false">$G75*12-11+$D75-1</f>
        <v>85</v>
      </c>
      <c r="L75" s="17" t="n">
        <f aca="false">$D75</f>
        <v>1</v>
      </c>
      <c r="M75" s="18" t="n">
        <f aca="false">MOD(ROW()-3,12)+1</f>
        <v>1</v>
      </c>
      <c r="N75" s="18" t="n">
        <f aca="false">QUOTIENT(ROW()-3,12)+1</f>
        <v>7</v>
      </c>
      <c r="O75" s="19" t="n">
        <f aca="false">MOD($N75+1,2)+1</f>
        <v>1</v>
      </c>
      <c r="P75" s="20" t="str">
        <f aca="false">CONCATENATE("Rich2 A-",QUOTIENT($N75-1,2)+1)</f>
        <v>Rich2 A-4</v>
      </c>
    </row>
    <row r="76" s="1" customFormat="true" ht="15" hidden="false" customHeight="false" outlineLevel="0" collapsed="false">
      <c r="A76" s="12" t="s">
        <v>365</v>
      </c>
      <c r="B76" s="12" t="s">
        <v>381</v>
      </c>
      <c r="C76" s="12" t="s">
        <v>20</v>
      </c>
      <c r="D76" s="13" t="n">
        <v>2</v>
      </c>
      <c r="E76" s="35" t="n">
        <v>8</v>
      </c>
      <c r="F76" s="14" t="n">
        <f aca="false">$E76</f>
        <v>8</v>
      </c>
      <c r="G76" s="15" t="n">
        <f aca="false">$E76</f>
        <v>8</v>
      </c>
      <c r="H76" s="14" t="n">
        <f aca="false">$E76</f>
        <v>8</v>
      </c>
      <c r="I76" s="16" t="n">
        <f aca="false">$E76</f>
        <v>8</v>
      </c>
      <c r="J76" s="16" t="n">
        <v>1</v>
      </c>
      <c r="K76" s="16" t="n">
        <f aca="false">$G76*12-11+$D76-1</f>
        <v>86</v>
      </c>
      <c r="L76" s="17" t="n">
        <f aca="false">$D76</f>
        <v>2</v>
      </c>
      <c r="M76" s="18" t="n">
        <f aca="false">MOD(ROW()-3,12)+1</f>
        <v>2</v>
      </c>
      <c r="N76" s="18" t="n">
        <f aca="false">QUOTIENT(ROW()-3,12)+1</f>
        <v>7</v>
      </c>
      <c r="O76" s="19" t="n">
        <f aca="false">MOD($N76+1,2)+1</f>
        <v>1</v>
      </c>
      <c r="P76" s="20" t="str">
        <f aca="false">CONCATENATE("Rich2 A-",QUOTIENT($N76-1,2)+1)</f>
        <v>Rich2 A-4</v>
      </c>
    </row>
    <row r="77" s="1" customFormat="true" ht="15" hidden="false" customHeight="false" outlineLevel="0" collapsed="false">
      <c r="A77" s="12" t="s">
        <v>365</v>
      </c>
      <c r="B77" s="12" t="s">
        <v>381</v>
      </c>
      <c r="C77" s="12" t="s">
        <v>23</v>
      </c>
      <c r="D77" s="13" t="n">
        <v>3</v>
      </c>
      <c r="E77" s="35" t="n">
        <v>8</v>
      </c>
      <c r="F77" s="14" t="n">
        <f aca="false">$E77</f>
        <v>8</v>
      </c>
      <c r="G77" s="15" t="n">
        <f aca="false">$E77</f>
        <v>8</v>
      </c>
      <c r="H77" s="14" t="n">
        <f aca="false">$E77</f>
        <v>8</v>
      </c>
      <c r="I77" s="16" t="n">
        <f aca="false">$E77</f>
        <v>8</v>
      </c>
      <c r="J77" s="16" t="n">
        <v>1</v>
      </c>
      <c r="K77" s="16" t="n">
        <f aca="false">$G77*12-11+$D77-1</f>
        <v>87</v>
      </c>
      <c r="L77" s="17" t="n">
        <f aca="false">$D77</f>
        <v>3</v>
      </c>
      <c r="M77" s="18" t="n">
        <f aca="false">MOD(ROW()-3,12)+1</f>
        <v>3</v>
      </c>
      <c r="N77" s="18" t="n">
        <f aca="false">QUOTIENT(ROW()-3,12)+1</f>
        <v>7</v>
      </c>
      <c r="O77" s="19" t="n">
        <f aca="false">MOD($N77+1,2)+1</f>
        <v>1</v>
      </c>
      <c r="P77" s="20" t="str">
        <f aca="false">CONCATENATE("Rich2 A-",QUOTIENT($N77-1,2)+1)</f>
        <v>Rich2 A-4</v>
      </c>
    </row>
    <row r="78" s="31" customFormat="true" ht="15" hidden="false" customHeight="false" outlineLevel="0" collapsed="false">
      <c r="A78" s="34" t="s">
        <v>365</v>
      </c>
      <c r="B78" s="34" t="s">
        <v>381</v>
      </c>
      <c r="C78" s="34" t="s">
        <v>24</v>
      </c>
      <c r="D78" s="35" t="n">
        <v>4</v>
      </c>
      <c r="E78" s="35" t="n">
        <v>8</v>
      </c>
      <c r="F78" s="36" t="n">
        <f aca="false">$E78</f>
        <v>8</v>
      </c>
      <c r="G78" s="37" t="n">
        <f aca="false">$E78</f>
        <v>8</v>
      </c>
      <c r="H78" s="36" t="n">
        <f aca="false">$E78</f>
        <v>8</v>
      </c>
      <c r="I78" s="29" t="n">
        <f aca="false">$E78</f>
        <v>8</v>
      </c>
      <c r="J78" s="29" t="n">
        <v>1</v>
      </c>
      <c r="K78" s="29" t="n">
        <f aca="false">$G78*12-11+$D78-1</f>
        <v>88</v>
      </c>
      <c r="L78" s="38" t="n">
        <f aca="false">$D78</f>
        <v>4</v>
      </c>
      <c r="M78" s="18" t="n">
        <f aca="false">MOD(ROW()-3,12)+1</f>
        <v>4</v>
      </c>
      <c r="N78" s="18" t="n">
        <f aca="false">QUOTIENT(ROW()-3,12)+1</f>
        <v>7</v>
      </c>
      <c r="O78" s="19" t="n">
        <f aca="false">MOD($N78+1,2)+1</f>
        <v>1</v>
      </c>
      <c r="P78" s="20" t="str">
        <f aca="false">CONCATENATE("Rich2 A-",QUOTIENT($N78-1,2)+1)</f>
        <v>Rich2 A-4</v>
      </c>
    </row>
    <row r="79" customFormat="false" ht="15" hidden="false" customHeight="false" outlineLevel="0" collapsed="false">
      <c r="A79" s="12" t="s">
        <v>365</v>
      </c>
      <c r="B79" s="12" t="s">
        <v>382</v>
      </c>
      <c r="C79" s="12" t="s">
        <v>18</v>
      </c>
      <c r="D79" s="13" t="n">
        <v>7</v>
      </c>
      <c r="E79" s="35" t="n">
        <v>8</v>
      </c>
      <c r="F79" s="14" t="n">
        <f aca="false">$E79</f>
        <v>8</v>
      </c>
      <c r="G79" s="15" t="n">
        <f aca="false">$E79</f>
        <v>8</v>
      </c>
      <c r="H79" s="14" t="n">
        <f aca="false">$E79</f>
        <v>8</v>
      </c>
      <c r="I79" s="16" t="n">
        <f aca="false">$E79</f>
        <v>8</v>
      </c>
      <c r="J79" s="16" t="n">
        <v>1</v>
      </c>
      <c r="K79" s="16" t="n">
        <f aca="false">$G79*12-11+$D79-1</f>
        <v>91</v>
      </c>
      <c r="L79" s="17" t="n">
        <f aca="false">$D79</f>
        <v>7</v>
      </c>
      <c r="M79" s="18" t="n">
        <f aca="false">MOD(ROW()-3,12)+1</f>
        <v>5</v>
      </c>
      <c r="N79" s="18" t="n">
        <f aca="false">QUOTIENT(ROW()-3,12)+1</f>
        <v>7</v>
      </c>
      <c r="O79" s="19" t="n">
        <f aca="false">MOD($N79+1,2)+1</f>
        <v>1</v>
      </c>
      <c r="P79" s="20" t="str">
        <f aca="false">CONCATENATE("Rich2 A-",QUOTIENT($N79-1,2)+1)</f>
        <v>Rich2 A-4</v>
      </c>
    </row>
    <row r="80" customFormat="false" ht="15" hidden="false" customHeight="false" outlineLevel="0" collapsed="false">
      <c r="A80" s="12" t="s">
        <v>365</v>
      </c>
      <c r="B80" s="12" t="s">
        <v>382</v>
      </c>
      <c r="C80" s="12" t="s">
        <v>20</v>
      </c>
      <c r="D80" s="13" t="n">
        <v>8</v>
      </c>
      <c r="E80" s="35" t="n">
        <v>8</v>
      </c>
      <c r="F80" s="14" t="n">
        <f aca="false">$E80</f>
        <v>8</v>
      </c>
      <c r="G80" s="15" t="n">
        <f aca="false">$E80</f>
        <v>8</v>
      </c>
      <c r="H80" s="14" t="n">
        <f aca="false">$E80</f>
        <v>8</v>
      </c>
      <c r="I80" s="16" t="n">
        <f aca="false">$E80</f>
        <v>8</v>
      </c>
      <c r="J80" s="16" t="n">
        <v>1</v>
      </c>
      <c r="K80" s="16" t="n">
        <f aca="false">$G80*12-11+$D80-1</f>
        <v>92</v>
      </c>
      <c r="L80" s="17" t="n">
        <f aca="false">$D80</f>
        <v>8</v>
      </c>
      <c r="M80" s="18" t="n">
        <f aca="false">MOD(ROW()-3,12)+1</f>
        <v>6</v>
      </c>
      <c r="N80" s="18" t="n">
        <f aca="false">QUOTIENT(ROW()-3,12)+1</f>
        <v>7</v>
      </c>
      <c r="O80" s="19" t="n">
        <f aca="false">MOD($N80+1,2)+1</f>
        <v>1</v>
      </c>
      <c r="P80" s="20" t="str">
        <f aca="false">CONCATENATE("Rich2 A-",QUOTIENT($N80-1,2)+1)</f>
        <v>Rich2 A-4</v>
      </c>
    </row>
    <row r="81" customFormat="false" ht="15" hidden="false" customHeight="false" outlineLevel="0" collapsed="false">
      <c r="A81" s="12" t="s">
        <v>365</v>
      </c>
      <c r="B81" s="12" t="s">
        <v>382</v>
      </c>
      <c r="C81" s="12" t="s">
        <v>23</v>
      </c>
      <c r="D81" s="13" t="n">
        <v>9</v>
      </c>
      <c r="E81" s="35" t="n">
        <v>8</v>
      </c>
      <c r="F81" s="14" t="n">
        <f aca="false">$E81</f>
        <v>8</v>
      </c>
      <c r="G81" s="15" t="n">
        <f aca="false">$E81</f>
        <v>8</v>
      </c>
      <c r="H81" s="14" t="n">
        <f aca="false">$E81</f>
        <v>8</v>
      </c>
      <c r="I81" s="16" t="n">
        <f aca="false">$E81</f>
        <v>8</v>
      </c>
      <c r="J81" s="16" t="n">
        <v>1</v>
      </c>
      <c r="K81" s="16" t="n">
        <f aca="false">$G81*12-11+$D81-1</f>
        <v>93</v>
      </c>
      <c r="L81" s="17" t="n">
        <f aca="false">$D81</f>
        <v>9</v>
      </c>
      <c r="M81" s="18" t="n">
        <f aca="false">MOD(ROW()-3,12)+1</f>
        <v>7</v>
      </c>
      <c r="N81" s="18" t="n">
        <f aca="false">QUOTIENT(ROW()-3,12)+1</f>
        <v>7</v>
      </c>
      <c r="O81" s="19" t="n">
        <f aca="false">MOD($N81+1,2)+1</f>
        <v>1</v>
      </c>
      <c r="P81" s="20" t="str">
        <f aca="false">CONCATENATE("Rich2 A-",QUOTIENT($N81-1,2)+1)</f>
        <v>Rich2 A-4</v>
      </c>
    </row>
    <row r="82" s="41" customFormat="true" ht="15.75" hidden="false" customHeight="false" outlineLevel="0" collapsed="false">
      <c r="A82" s="22" t="s">
        <v>365</v>
      </c>
      <c r="B82" s="22" t="s">
        <v>382</v>
      </c>
      <c r="C82" s="22" t="s">
        <v>24</v>
      </c>
      <c r="D82" s="23" t="n">
        <v>10</v>
      </c>
      <c r="E82" s="23" t="n">
        <v>8</v>
      </c>
      <c r="F82" s="24" t="n">
        <f aca="false">$E82</f>
        <v>8</v>
      </c>
      <c r="G82" s="25" t="n">
        <f aca="false">$E82</f>
        <v>8</v>
      </c>
      <c r="H82" s="24" t="n">
        <f aca="false">$E82</f>
        <v>8</v>
      </c>
      <c r="I82" s="26" t="n">
        <f aca="false">$E82</f>
        <v>8</v>
      </c>
      <c r="J82" s="26" t="n">
        <v>1</v>
      </c>
      <c r="K82" s="26" t="n">
        <f aca="false">$G82*12-11+$D82-1</f>
        <v>94</v>
      </c>
      <c r="L82" s="27" t="n">
        <f aca="false">$D82</f>
        <v>10</v>
      </c>
      <c r="M82" s="28" t="n">
        <f aca="false">MOD(ROW()-3,12)+1</f>
        <v>8</v>
      </c>
      <c r="N82" s="28" t="n">
        <f aca="false">QUOTIENT(ROW()-3,12)+1</f>
        <v>7</v>
      </c>
      <c r="O82" s="39" t="n">
        <f aca="false">MOD($N82+1,2)+1</f>
        <v>1</v>
      </c>
      <c r="P82" s="40" t="str">
        <f aca="false">CONCATENATE("Rich2 A-",QUOTIENT($N82-1,2)+1)</f>
        <v>Rich2 A-4</v>
      </c>
    </row>
    <row r="83" customFormat="false" ht="15.75" hidden="false" customHeight="false" outlineLevel="0" collapsed="false">
      <c r="A83" s="12" t="s">
        <v>365</v>
      </c>
      <c r="B83" s="12" t="s">
        <v>383</v>
      </c>
      <c r="C83" s="12" t="s">
        <v>18</v>
      </c>
      <c r="D83" s="13" t="n">
        <v>1</v>
      </c>
      <c r="E83" s="13" t="n">
        <v>9</v>
      </c>
      <c r="F83" s="14" t="n">
        <f aca="false">$E83</f>
        <v>9</v>
      </c>
      <c r="G83" s="15" t="n">
        <f aca="false">$E83</f>
        <v>9</v>
      </c>
      <c r="H83" s="14" t="n">
        <f aca="false">$E83</f>
        <v>9</v>
      </c>
      <c r="I83" s="16" t="n">
        <f aca="false">$E83</f>
        <v>9</v>
      </c>
      <c r="J83" s="16" t="n">
        <v>1</v>
      </c>
      <c r="K83" s="16" t="n">
        <f aca="false">$G83*12-11+$D83-1</f>
        <v>97</v>
      </c>
      <c r="L83" s="17" t="n">
        <f aca="false">$D83</f>
        <v>1</v>
      </c>
      <c r="M83" s="18" t="n">
        <f aca="false">MOD(ROW()-3,12)+1</f>
        <v>9</v>
      </c>
      <c r="N83" s="18" t="n">
        <f aca="false">QUOTIENT(ROW()-3,12)+1</f>
        <v>7</v>
      </c>
      <c r="O83" s="19" t="n">
        <f aca="false">MOD($N83+1,2)+1</f>
        <v>1</v>
      </c>
      <c r="P83" s="20" t="str">
        <f aca="false">CONCATENATE("Rich2 A-",QUOTIENT($N83-1,2)+1)</f>
        <v>Rich2 A-4</v>
      </c>
    </row>
    <row r="84" s="1" customFormat="true" ht="15" hidden="false" customHeight="false" outlineLevel="0" collapsed="false">
      <c r="A84" s="12" t="s">
        <v>365</v>
      </c>
      <c r="B84" s="12" t="s">
        <v>383</v>
      </c>
      <c r="C84" s="12" t="s">
        <v>20</v>
      </c>
      <c r="D84" s="13" t="n">
        <v>2</v>
      </c>
      <c r="E84" s="13" t="n">
        <v>9</v>
      </c>
      <c r="F84" s="14" t="n">
        <f aca="false">$E84</f>
        <v>9</v>
      </c>
      <c r="G84" s="15" t="n">
        <f aca="false">$E84</f>
        <v>9</v>
      </c>
      <c r="H84" s="14" t="n">
        <f aca="false">$E84</f>
        <v>9</v>
      </c>
      <c r="I84" s="16" t="n">
        <f aca="false">$E84</f>
        <v>9</v>
      </c>
      <c r="J84" s="16" t="n">
        <v>1</v>
      </c>
      <c r="K84" s="16" t="n">
        <f aca="false">$G84*12-11+$D84-1</f>
        <v>98</v>
      </c>
      <c r="L84" s="17" t="n">
        <f aca="false">$D84</f>
        <v>2</v>
      </c>
      <c r="M84" s="18" t="n">
        <f aca="false">MOD(ROW()-3,12)+1</f>
        <v>10</v>
      </c>
      <c r="N84" s="18" t="n">
        <f aca="false">QUOTIENT(ROW()-3,12)+1</f>
        <v>7</v>
      </c>
      <c r="O84" s="19" t="n">
        <f aca="false">MOD($N84+1,2)+1</f>
        <v>1</v>
      </c>
      <c r="P84" s="20" t="str">
        <f aca="false">CONCATENATE("Rich2 A-",QUOTIENT($N84-1,2)+1)</f>
        <v>Rich2 A-4</v>
      </c>
    </row>
    <row r="85" s="1" customFormat="true" ht="15" hidden="false" customHeight="false" outlineLevel="0" collapsed="false">
      <c r="A85" s="12" t="s">
        <v>365</v>
      </c>
      <c r="B85" s="12" t="s">
        <v>383</v>
      </c>
      <c r="C85" s="12" t="s">
        <v>23</v>
      </c>
      <c r="D85" s="13" t="n">
        <v>3</v>
      </c>
      <c r="E85" s="13" t="n">
        <v>9</v>
      </c>
      <c r="F85" s="14" t="n">
        <f aca="false">$E85</f>
        <v>9</v>
      </c>
      <c r="G85" s="15" t="n">
        <f aca="false">$E85</f>
        <v>9</v>
      </c>
      <c r="H85" s="14" t="n">
        <f aca="false">$E85</f>
        <v>9</v>
      </c>
      <c r="I85" s="16" t="n">
        <f aca="false">$E85</f>
        <v>9</v>
      </c>
      <c r="J85" s="16" t="n">
        <v>1</v>
      </c>
      <c r="K85" s="16" t="n">
        <f aca="false">$G85*12-11+$D85-1</f>
        <v>99</v>
      </c>
      <c r="L85" s="17" t="n">
        <f aca="false">$D85</f>
        <v>3</v>
      </c>
      <c r="M85" s="18" t="n">
        <f aca="false">MOD(ROW()-3,12)+1</f>
        <v>11</v>
      </c>
      <c r="N85" s="18" t="n">
        <f aca="false">QUOTIENT(ROW()-3,12)+1</f>
        <v>7</v>
      </c>
      <c r="O85" s="19" t="n">
        <f aca="false">MOD($N85+1,2)+1</f>
        <v>1</v>
      </c>
      <c r="P85" s="20" t="str">
        <f aca="false">CONCATENATE("Rich2 A-",QUOTIENT($N85-1,2)+1)</f>
        <v>Rich2 A-4</v>
      </c>
    </row>
    <row r="86" s="1" customFormat="true" ht="15" hidden="false" customHeight="false" outlineLevel="0" collapsed="false">
      <c r="A86" s="12" t="s">
        <v>365</v>
      </c>
      <c r="B86" s="12" t="s">
        <v>383</v>
      </c>
      <c r="C86" s="12" t="s">
        <v>24</v>
      </c>
      <c r="D86" s="13" t="n">
        <v>4</v>
      </c>
      <c r="E86" s="13" t="n">
        <v>9</v>
      </c>
      <c r="F86" s="14" t="n">
        <f aca="false">$E86</f>
        <v>9</v>
      </c>
      <c r="G86" s="15" t="n">
        <f aca="false">$E86</f>
        <v>9</v>
      </c>
      <c r="H86" s="14" t="n">
        <f aca="false">$E86</f>
        <v>9</v>
      </c>
      <c r="I86" s="16" t="n">
        <f aca="false">$E86</f>
        <v>9</v>
      </c>
      <c r="J86" s="16" t="n">
        <v>1</v>
      </c>
      <c r="K86" s="16" t="n">
        <f aca="false">$G86*12-11+$D86-1</f>
        <v>100</v>
      </c>
      <c r="L86" s="17" t="n">
        <f aca="false">$D86</f>
        <v>4</v>
      </c>
      <c r="M86" s="18" t="n">
        <f aca="false">MOD(ROW()-3,12)+1</f>
        <v>12</v>
      </c>
      <c r="N86" s="18" t="n">
        <f aca="false">QUOTIENT(ROW()-3,12)+1</f>
        <v>7</v>
      </c>
      <c r="O86" s="19" t="n">
        <f aca="false">MOD($N86+1,2)+1</f>
        <v>1</v>
      </c>
      <c r="P86" s="20" t="str">
        <f aca="false">CONCATENATE("Rich2 A-",QUOTIENT($N86-1,2)+1)</f>
        <v>Rich2 A-4</v>
      </c>
    </row>
    <row r="87" s="1" customFormat="true" ht="15" hidden="false" customHeight="false" outlineLevel="0" collapsed="false">
      <c r="A87" s="12" t="s">
        <v>365</v>
      </c>
      <c r="B87" s="12" t="s">
        <v>384</v>
      </c>
      <c r="C87" s="12" t="s">
        <v>18</v>
      </c>
      <c r="D87" s="13" t="n">
        <v>7</v>
      </c>
      <c r="E87" s="13" t="n">
        <v>9</v>
      </c>
      <c r="F87" s="14" t="n">
        <f aca="false">$E87</f>
        <v>9</v>
      </c>
      <c r="G87" s="15" t="n">
        <f aca="false">$E87</f>
        <v>9</v>
      </c>
      <c r="H87" s="14" t="n">
        <f aca="false">$E87</f>
        <v>9</v>
      </c>
      <c r="I87" s="16" t="n">
        <f aca="false">$E87</f>
        <v>9</v>
      </c>
      <c r="J87" s="16" t="n">
        <v>1</v>
      </c>
      <c r="K87" s="16" t="n">
        <f aca="false">$G87*12-11+$D87-1</f>
        <v>103</v>
      </c>
      <c r="L87" s="17" t="n">
        <f aca="false">$D87</f>
        <v>7</v>
      </c>
      <c r="M87" s="18" t="n">
        <f aca="false">MOD(ROW()-3,12)+1</f>
        <v>1</v>
      </c>
      <c r="N87" s="18" t="n">
        <f aca="false">QUOTIENT(ROW()-3,12)+1</f>
        <v>8</v>
      </c>
      <c r="O87" s="19" t="n">
        <f aca="false">MOD($N87+1,2)+1</f>
        <v>2</v>
      </c>
      <c r="P87" s="20" t="str">
        <f aca="false">CONCATENATE("Rich2 A-",QUOTIENT($N87-1,2)+1)</f>
        <v>Rich2 A-4</v>
      </c>
    </row>
    <row r="88" s="1" customFormat="true" ht="15" hidden="false" customHeight="false" outlineLevel="0" collapsed="false">
      <c r="A88" s="12" t="s">
        <v>365</v>
      </c>
      <c r="B88" s="12" t="s">
        <v>384</v>
      </c>
      <c r="C88" s="12" t="s">
        <v>20</v>
      </c>
      <c r="D88" s="13" t="n">
        <v>8</v>
      </c>
      <c r="E88" s="13" t="n">
        <v>9</v>
      </c>
      <c r="F88" s="14" t="n">
        <f aca="false">$E88</f>
        <v>9</v>
      </c>
      <c r="G88" s="15" t="n">
        <f aca="false">$E88</f>
        <v>9</v>
      </c>
      <c r="H88" s="14" t="n">
        <f aca="false">$E88</f>
        <v>9</v>
      </c>
      <c r="I88" s="16" t="n">
        <f aca="false">$E88</f>
        <v>9</v>
      </c>
      <c r="J88" s="16" t="n">
        <v>1</v>
      </c>
      <c r="K88" s="16" t="n">
        <f aca="false">$G88*12-11+$D88-1</f>
        <v>104</v>
      </c>
      <c r="L88" s="17" t="n">
        <f aca="false">$D88</f>
        <v>8</v>
      </c>
      <c r="M88" s="18" t="n">
        <f aca="false">MOD(ROW()-3,12)+1</f>
        <v>2</v>
      </c>
      <c r="N88" s="18" t="n">
        <f aca="false">QUOTIENT(ROW()-3,12)+1</f>
        <v>8</v>
      </c>
      <c r="O88" s="19" t="n">
        <f aca="false">MOD($N88+1,2)+1</f>
        <v>2</v>
      </c>
      <c r="P88" s="20" t="str">
        <f aca="false">CONCATENATE("Rich2 A-",QUOTIENT($N88-1,2)+1)</f>
        <v>Rich2 A-4</v>
      </c>
    </row>
    <row r="89" s="1" customFormat="true" ht="15" hidden="false" customHeight="false" outlineLevel="0" collapsed="false">
      <c r="A89" s="12" t="s">
        <v>365</v>
      </c>
      <c r="B89" s="12" t="s">
        <v>384</v>
      </c>
      <c r="C89" s="12" t="s">
        <v>23</v>
      </c>
      <c r="D89" s="13" t="n">
        <v>9</v>
      </c>
      <c r="E89" s="13" t="n">
        <v>9</v>
      </c>
      <c r="F89" s="14" t="n">
        <f aca="false">$E89</f>
        <v>9</v>
      </c>
      <c r="G89" s="15" t="n">
        <f aca="false">$E89</f>
        <v>9</v>
      </c>
      <c r="H89" s="14" t="n">
        <f aca="false">$E89</f>
        <v>9</v>
      </c>
      <c r="I89" s="16" t="n">
        <f aca="false">$E89</f>
        <v>9</v>
      </c>
      <c r="J89" s="16" t="n">
        <v>1</v>
      </c>
      <c r="K89" s="16" t="n">
        <f aca="false">$G89*12-11+$D89-1</f>
        <v>105</v>
      </c>
      <c r="L89" s="17" t="n">
        <f aca="false">$D89</f>
        <v>9</v>
      </c>
      <c r="M89" s="18" t="n">
        <f aca="false">MOD(ROW()-3,12)+1</f>
        <v>3</v>
      </c>
      <c r="N89" s="18" t="n">
        <f aca="false">QUOTIENT(ROW()-3,12)+1</f>
        <v>8</v>
      </c>
      <c r="O89" s="19" t="n">
        <f aca="false">MOD($N89+1,2)+1</f>
        <v>2</v>
      </c>
      <c r="P89" s="20" t="str">
        <f aca="false">CONCATENATE("Rich2 A-",QUOTIENT($N89-1,2)+1)</f>
        <v>Rich2 A-4</v>
      </c>
    </row>
    <row r="90" s="1" customFormat="true" ht="15" hidden="false" customHeight="false" outlineLevel="0" collapsed="false">
      <c r="A90" s="12" t="s">
        <v>365</v>
      </c>
      <c r="B90" s="12" t="s">
        <v>384</v>
      </c>
      <c r="C90" s="12" t="s">
        <v>24</v>
      </c>
      <c r="D90" s="13" t="n">
        <v>10</v>
      </c>
      <c r="E90" s="13" t="n">
        <v>9</v>
      </c>
      <c r="F90" s="14" t="n">
        <f aca="false">$E90</f>
        <v>9</v>
      </c>
      <c r="G90" s="15" t="n">
        <f aca="false">$E90</f>
        <v>9</v>
      </c>
      <c r="H90" s="14" t="n">
        <f aca="false">$E90</f>
        <v>9</v>
      </c>
      <c r="I90" s="16" t="n">
        <f aca="false">$E90</f>
        <v>9</v>
      </c>
      <c r="J90" s="16" t="n">
        <v>1</v>
      </c>
      <c r="K90" s="16" t="n">
        <f aca="false">$G90*12-11+$D90-1</f>
        <v>106</v>
      </c>
      <c r="L90" s="17" t="n">
        <f aca="false">$D90</f>
        <v>10</v>
      </c>
      <c r="M90" s="18" t="n">
        <f aca="false">MOD(ROW()-3,12)+1</f>
        <v>4</v>
      </c>
      <c r="N90" s="18" t="n">
        <f aca="false">QUOTIENT(ROW()-3,12)+1</f>
        <v>8</v>
      </c>
      <c r="O90" s="19" t="n">
        <f aca="false">MOD($N90+1,2)+1</f>
        <v>2</v>
      </c>
      <c r="P90" s="20" t="str">
        <f aca="false">CONCATENATE("Rich2 A-",QUOTIENT($N90-1,2)+1)</f>
        <v>Rich2 A-4</v>
      </c>
    </row>
    <row r="91" s="1" customFormat="true" ht="15" hidden="false" customHeight="false" outlineLevel="0" collapsed="false">
      <c r="A91" s="12" t="s">
        <v>368</v>
      </c>
      <c r="B91" s="12" t="s">
        <v>385</v>
      </c>
      <c r="C91" s="12" t="s">
        <v>18</v>
      </c>
      <c r="D91" s="13" t="n">
        <v>1</v>
      </c>
      <c r="E91" s="13" t="n">
        <v>10</v>
      </c>
      <c r="F91" s="14" t="n">
        <f aca="false">$E91</f>
        <v>10</v>
      </c>
      <c r="G91" s="15" t="n">
        <f aca="false">$E91</f>
        <v>10</v>
      </c>
      <c r="H91" s="14" t="n">
        <f aca="false">$E91</f>
        <v>10</v>
      </c>
      <c r="I91" s="16" t="n">
        <f aca="false">$E91</f>
        <v>10</v>
      </c>
      <c r="J91" s="16" t="n">
        <v>1</v>
      </c>
      <c r="K91" s="16" t="n">
        <f aca="false">$G91*12-11+$D91-1</f>
        <v>109</v>
      </c>
      <c r="L91" s="17" t="n">
        <f aca="false">$D91</f>
        <v>1</v>
      </c>
      <c r="M91" s="18" t="n">
        <f aca="false">MOD(ROW()-3,12)+1</f>
        <v>5</v>
      </c>
      <c r="N91" s="18" t="n">
        <f aca="false">QUOTIENT(ROW()-3,12)+1</f>
        <v>8</v>
      </c>
      <c r="O91" s="19" t="n">
        <f aca="false">MOD($N91+1,2)+1</f>
        <v>2</v>
      </c>
      <c r="P91" s="20" t="str">
        <f aca="false">CONCATENATE("Rich2 A-",QUOTIENT($N91-1,2)+1)</f>
        <v>Rich2 A-4</v>
      </c>
    </row>
    <row r="92" s="1" customFormat="true" ht="15" hidden="false" customHeight="false" outlineLevel="0" collapsed="false">
      <c r="A92" s="12" t="s">
        <v>368</v>
      </c>
      <c r="B92" s="12" t="s">
        <v>385</v>
      </c>
      <c r="C92" s="12" t="s">
        <v>20</v>
      </c>
      <c r="D92" s="13" t="n">
        <v>2</v>
      </c>
      <c r="E92" s="13" t="n">
        <v>10</v>
      </c>
      <c r="F92" s="14" t="n">
        <f aca="false">$E92</f>
        <v>10</v>
      </c>
      <c r="G92" s="15" t="n">
        <f aca="false">$E92</f>
        <v>10</v>
      </c>
      <c r="H92" s="14" t="n">
        <f aca="false">$E92</f>
        <v>10</v>
      </c>
      <c r="I92" s="16" t="n">
        <f aca="false">$E92</f>
        <v>10</v>
      </c>
      <c r="J92" s="16" t="n">
        <v>1</v>
      </c>
      <c r="K92" s="16" t="n">
        <f aca="false">$G92*12-11+$D92-1</f>
        <v>110</v>
      </c>
      <c r="L92" s="17" t="n">
        <f aca="false">$D92</f>
        <v>2</v>
      </c>
      <c r="M92" s="18" t="n">
        <f aca="false">MOD(ROW()-3,12)+1</f>
        <v>6</v>
      </c>
      <c r="N92" s="18" t="n">
        <f aca="false">QUOTIENT(ROW()-3,12)+1</f>
        <v>8</v>
      </c>
      <c r="O92" s="19" t="n">
        <f aca="false">MOD($N92+1,2)+1</f>
        <v>2</v>
      </c>
      <c r="P92" s="20" t="str">
        <f aca="false">CONCATENATE("Rich2 A-",QUOTIENT($N92-1,2)+1)</f>
        <v>Rich2 A-4</v>
      </c>
    </row>
    <row r="93" s="1" customFormat="true" ht="15" hidden="false" customHeight="false" outlineLevel="0" collapsed="false">
      <c r="A93" s="12" t="s">
        <v>368</v>
      </c>
      <c r="B93" s="12" t="s">
        <v>385</v>
      </c>
      <c r="C93" s="12" t="s">
        <v>21</v>
      </c>
      <c r="D93" s="13" t="n">
        <v>3</v>
      </c>
      <c r="E93" s="13" t="n">
        <v>10</v>
      </c>
      <c r="F93" s="14" t="n">
        <f aca="false">$E93</f>
        <v>10</v>
      </c>
      <c r="G93" s="15" t="n">
        <f aca="false">$E93</f>
        <v>10</v>
      </c>
      <c r="H93" s="14" t="n">
        <f aca="false">$E93</f>
        <v>10</v>
      </c>
      <c r="I93" s="16" t="n">
        <f aca="false">$E93</f>
        <v>10</v>
      </c>
      <c r="J93" s="16" t="n">
        <v>1</v>
      </c>
      <c r="K93" s="16" t="n">
        <f aca="false">$G93*12-11+$D93-1</f>
        <v>111</v>
      </c>
      <c r="L93" s="17" t="n">
        <f aca="false">$D93</f>
        <v>3</v>
      </c>
      <c r="M93" s="18" t="n">
        <f aca="false">MOD(ROW()-3,12)+1</f>
        <v>7</v>
      </c>
      <c r="N93" s="18" t="n">
        <f aca="false">QUOTIENT(ROW()-3,12)+1</f>
        <v>8</v>
      </c>
      <c r="O93" s="19" t="n">
        <f aca="false">MOD($N93+1,2)+1</f>
        <v>2</v>
      </c>
      <c r="P93" s="20" t="str">
        <f aca="false">CONCATENATE("Rich2 A-",QUOTIENT($N93-1,2)+1)</f>
        <v>Rich2 A-4</v>
      </c>
    </row>
    <row r="94" s="1" customFormat="true" ht="15" hidden="false" customHeight="false" outlineLevel="0" collapsed="false">
      <c r="A94" s="12" t="s">
        <v>368</v>
      </c>
      <c r="B94" s="12" t="s">
        <v>385</v>
      </c>
      <c r="C94" s="12" t="s">
        <v>22</v>
      </c>
      <c r="D94" s="13" t="n">
        <v>4</v>
      </c>
      <c r="E94" s="13" t="n">
        <v>10</v>
      </c>
      <c r="F94" s="14" t="n">
        <f aca="false">$E94</f>
        <v>10</v>
      </c>
      <c r="G94" s="15" t="n">
        <f aca="false">$E94</f>
        <v>10</v>
      </c>
      <c r="H94" s="14" t="n">
        <f aca="false">$E94</f>
        <v>10</v>
      </c>
      <c r="I94" s="16" t="n">
        <f aca="false">$E94</f>
        <v>10</v>
      </c>
      <c r="J94" s="16" t="n">
        <v>1</v>
      </c>
      <c r="K94" s="16" t="n">
        <f aca="false">$G94*12-11+$D94-1</f>
        <v>112</v>
      </c>
      <c r="L94" s="17" t="n">
        <f aca="false">$D94</f>
        <v>4</v>
      </c>
      <c r="M94" s="18" t="n">
        <f aca="false">MOD(ROW()-3,12)+1</f>
        <v>8</v>
      </c>
      <c r="N94" s="18" t="n">
        <f aca="false">QUOTIENT(ROW()-3,12)+1</f>
        <v>8</v>
      </c>
      <c r="O94" s="19" t="n">
        <f aca="false">MOD($N94+1,2)+1</f>
        <v>2</v>
      </c>
      <c r="P94" s="20" t="str">
        <f aca="false">CONCATENATE("Rich2 A-",QUOTIENT($N94-1,2)+1)</f>
        <v>Rich2 A-4</v>
      </c>
    </row>
    <row r="95" s="1" customFormat="true" ht="15" hidden="false" customHeight="false" outlineLevel="0" collapsed="false">
      <c r="A95" s="12" t="s">
        <v>368</v>
      </c>
      <c r="B95" s="12" t="s">
        <v>385</v>
      </c>
      <c r="C95" s="12" t="s">
        <v>23</v>
      </c>
      <c r="D95" s="13" t="n">
        <v>5</v>
      </c>
      <c r="E95" s="13" t="n">
        <v>10</v>
      </c>
      <c r="F95" s="14" t="n">
        <f aca="false">$E95</f>
        <v>10</v>
      </c>
      <c r="G95" s="15" t="n">
        <f aca="false">$E95</f>
        <v>10</v>
      </c>
      <c r="H95" s="14" t="n">
        <f aca="false">$E95</f>
        <v>10</v>
      </c>
      <c r="I95" s="16" t="n">
        <f aca="false">$E95</f>
        <v>10</v>
      </c>
      <c r="J95" s="16" t="n">
        <v>1</v>
      </c>
      <c r="K95" s="16" t="n">
        <f aca="false">$G95*12-11+$D95-1</f>
        <v>113</v>
      </c>
      <c r="L95" s="17" t="n">
        <f aca="false">$D95</f>
        <v>5</v>
      </c>
      <c r="M95" s="18" t="n">
        <f aca="false">MOD(ROW()-3,12)+1</f>
        <v>9</v>
      </c>
      <c r="N95" s="18" t="n">
        <f aca="false">QUOTIENT(ROW()-3,12)+1</f>
        <v>8</v>
      </c>
      <c r="O95" s="19" t="n">
        <f aca="false">MOD($N95+1,2)+1</f>
        <v>2</v>
      </c>
      <c r="P95" s="20" t="str">
        <f aca="false">CONCATENATE("Rich2 A-",QUOTIENT($N95-1,2)+1)</f>
        <v>Rich2 A-4</v>
      </c>
    </row>
    <row r="96" s="1" customFormat="true" ht="15" hidden="false" customHeight="false" outlineLevel="0" collapsed="false">
      <c r="A96" s="12" t="s">
        <v>368</v>
      </c>
      <c r="B96" s="12" t="s">
        <v>385</v>
      </c>
      <c r="C96" s="12" t="s">
        <v>24</v>
      </c>
      <c r="D96" s="13" t="n">
        <v>6</v>
      </c>
      <c r="E96" s="13" t="n">
        <v>10</v>
      </c>
      <c r="F96" s="14" t="n">
        <f aca="false">$E96</f>
        <v>10</v>
      </c>
      <c r="G96" s="15" t="n">
        <f aca="false">$E96</f>
        <v>10</v>
      </c>
      <c r="H96" s="14" t="n">
        <f aca="false">$E96</f>
        <v>10</v>
      </c>
      <c r="I96" s="16" t="n">
        <f aca="false">$E96</f>
        <v>10</v>
      </c>
      <c r="J96" s="16" t="n">
        <v>1</v>
      </c>
      <c r="K96" s="16" t="n">
        <f aca="false">$G96*12-11+$D96-1</f>
        <v>114</v>
      </c>
      <c r="L96" s="17" t="n">
        <f aca="false">$D96</f>
        <v>6</v>
      </c>
      <c r="M96" s="18" t="n">
        <f aca="false">MOD(ROW()-3,12)+1</f>
        <v>10</v>
      </c>
      <c r="N96" s="18" t="n">
        <f aca="false">QUOTIENT(ROW()-3,12)+1</f>
        <v>8</v>
      </c>
      <c r="O96" s="19" t="n">
        <f aca="false">MOD($N96+1,2)+1</f>
        <v>2</v>
      </c>
      <c r="P96" s="20" t="str">
        <f aca="false">CONCATENATE("Rich2 A-",QUOTIENT($N96-1,2)+1)</f>
        <v>Rich2 A-4</v>
      </c>
    </row>
    <row r="97" s="1" customFormat="true" ht="15" hidden="false" customHeight="false" outlineLevel="0" collapsed="false">
      <c r="A97" s="12" t="s">
        <v>368</v>
      </c>
      <c r="B97" s="12" t="s">
        <v>386</v>
      </c>
      <c r="C97" s="12" t="s">
        <v>18</v>
      </c>
      <c r="D97" s="13" t="n">
        <v>7</v>
      </c>
      <c r="E97" s="13" t="n">
        <v>10</v>
      </c>
      <c r="F97" s="14" t="n">
        <f aca="false">$E97</f>
        <v>10</v>
      </c>
      <c r="G97" s="15" t="n">
        <f aca="false">$E97</f>
        <v>10</v>
      </c>
      <c r="H97" s="14" t="n">
        <f aca="false">$E97</f>
        <v>10</v>
      </c>
      <c r="I97" s="16" t="n">
        <f aca="false">$E97</f>
        <v>10</v>
      </c>
      <c r="J97" s="16" t="n">
        <v>1</v>
      </c>
      <c r="K97" s="16" t="n">
        <f aca="false">$G97*12-11+$D97-1</f>
        <v>115</v>
      </c>
      <c r="L97" s="17" t="n">
        <f aca="false">$D97</f>
        <v>7</v>
      </c>
      <c r="M97" s="18" t="n">
        <f aca="false">MOD(ROW()-3,12)+1</f>
        <v>11</v>
      </c>
      <c r="N97" s="18" t="n">
        <f aca="false">QUOTIENT(ROW()-3,12)+1</f>
        <v>8</v>
      </c>
      <c r="O97" s="19" t="n">
        <f aca="false">MOD($N97+1,2)+1</f>
        <v>2</v>
      </c>
      <c r="P97" s="20" t="str">
        <f aca="false">CONCATENATE("Rich2 A-",QUOTIENT($N97-1,2)+1)</f>
        <v>Rich2 A-4</v>
      </c>
    </row>
    <row r="98" s="1" customFormat="true" ht="15" hidden="false" customHeight="false" outlineLevel="0" collapsed="false">
      <c r="A98" s="12" t="s">
        <v>368</v>
      </c>
      <c r="B98" s="12" t="s">
        <v>386</v>
      </c>
      <c r="C98" s="12" t="s">
        <v>20</v>
      </c>
      <c r="D98" s="13" t="n">
        <v>8</v>
      </c>
      <c r="E98" s="13" t="n">
        <v>10</v>
      </c>
      <c r="F98" s="14" t="n">
        <f aca="false">$E98</f>
        <v>10</v>
      </c>
      <c r="G98" s="15" t="n">
        <f aca="false">$E98</f>
        <v>10</v>
      </c>
      <c r="H98" s="14" t="n">
        <f aca="false">$E98</f>
        <v>10</v>
      </c>
      <c r="I98" s="16" t="n">
        <f aca="false">$E98</f>
        <v>10</v>
      </c>
      <c r="J98" s="16" t="n">
        <v>1</v>
      </c>
      <c r="K98" s="16" t="n">
        <f aca="false">$G98*12-11+$D98-1</f>
        <v>116</v>
      </c>
      <c r="L98" s="17" t="n">
        <f aca="false">$D98</f>
        <v>8</v>
      </c>
      <c r="M98" s="18" t="n">
        <f aca="false">MOD(ROW()-3,12)+1</f>
        <v>12</v>
      </c>
      <c r="N98" s="18" t="n">
        <f aca="false">QUOTIENT(ROW()-3,12)+1</f>
        <v>8</v>
      </c>
      <c r="O98" s="19" t="n">
        <f aca="false">MOD($N98+1,2)+1</f>
        <v>2</v>
      </c>
      <c r="P98" s="20" t="str">
        <f aca="false">CONCATENATE("Rich2 A-",QUOTIENT($N98-1,2)+1)</f>
        <v>Rich2 A-4</v>
      </c>
    </row>
    <row r="99" s="1" customFormat="true" ht="15" hidden="false" customHeight="false" outlineLevel="0" collapsed="false">
      <c r="A99" s="12" t="s">
        <v>368</v>
      </c>
      <c r="B99" s="12" t="s">
        <v>386</v>
      </c>
      <c r="C99" s="12" t="s">
        <v>21</v>
      </c>
      <c r="D99" s="13" t="n">
        <v>9</v>
      </c>
      <c r="E99" s="13" t="n">
        <v>10</v>
      </c>
      <c r="F99" s="14" t="n">
        <f aca="false">$E99</f>
        <v>10</v>
      </c>
      <c r="G99" s="15" t="n">
        <f aca="false">$E99</f>
        <v>10</v>
      </c>
      <c r="H99" s="14" t="n">
        <f aca="false">$E99</f>
        <v>10</v>
      </c>
      <c r="I99" s="16" t="n">
        <f aca="false">$E99</f>
        <v>10</v>
      </c>
      <c r="J99" s="16" t="n">
        <v>1</v>
      </c>
      <c r="K99" s="16" t="n">
        <f aca="false">$G99*12-11+$D99-1</f>
        <v>117</v>
      </c>
      <c r="L99" s="17" t="n">
        <f aca="false">$D99</f>
        <v>9</v>
      </c>
      <c r="M99" s="18" t="n">
        <f aca="false">MOD(ROW()-3,12)+1</f>
        <v>1</v>
      </c>
      <c r="N99" s="18" t="n">
        <f aca="false">QUOTIENT(ROW()-3,12)+1</f>
        <v>9</v>
      </c>
      <c r="O99" s="19" t="n">
        <f aca="false">MOD($N99+1,2)+1</f>
        <v>1</v>
      </c>
      <c r="P99" s="20" t="str">
        <f aca="false">CONCATENATE("Rich2 A-",QUOTIENT($N99-1,2)+1)</f>
        <v>Rich2 A-5</v>
      </c>
    </row>
    <row r="100" s="1" customFormat="true" ht="15" hidden="false" customHeight="false" outlineLevel="0" collapsed="false">
      <c r="A100" s="12" t="s">
        <v>368</v>
      </c>
      <c r="B100" s="12" t="s">
        <v>386</v>
      </c>
      <c r="C100" s="12" t="s">
        <v>22</v>
      </c>
      <c r="D100" s="13" t="n">
        <v>10</v>
      </c>
      <c r="E100" s="13" t="n">
        <v>10</v>
      </c>
      <c r="F100" s="14" t="n">
        <f aca="false">$E100</f>
        <v>10</v>
      </c>
      <c r="G100" s="15" t="n">
        <f aca="false">$E100</f>
        <v>10</v>
      </c>
      <c r="H100" s="14" t="n">
        <f aca="false">$E100</f>
        <v>10</v>
      </c>
      <c r="I100" s="16" t="n">
        <f aca="false">$E100</f>
        <v>10</v>
      </c>
      <c r="J100" s="16" t="n">
        <v>1</v>
      </c>
      <c r="K100" s="16" t="n">
        <f aca="false">$G100*12-11+$D100-1</f>
        <v>118</v>
      </c>
      <c r="L100" s="17" t="n">
        <f aca="false">$D100</f>
        <v>10</v>
      </c>
      <c r="M100" s="18" t="n">
        <f aca="false">MOD(ROW()-3,12)+1</f>
        <v>2</v>
      </c>
      <c r="N100" s="18" t="n">
        <f aca="false">QUOTIENT(ROW()-3,12)+1</f>
        <v>9</v>
      </c>
      <c r="O100" s="19" t="n">
        <f aca="false">MOD($N100+1,2)+1</f>
        <v>1</v>
      </c>
      <c r="P100" s="20" t="str">
        <f aca="false">CONCATENATE("Rich2 A-",QUOTIENT($N100-1,2)+1)</f>
        <v>Rich2 A-5</v>
      </c>
    </row>
    <row r="101" s="1" customFormat="true" ht="15" hidden="false" customHeight="false" outlineLevel="0" collapsed="false">
      <c r="A101" s="12" t="s">
        <v>368</v>
      </c>
      <c r="B101" s="12" t="s">
        <v>386</v>
      </c>
      <c r="C101" s="12" t="s">
        <v>23</v>
      </c>
      <c r="D101" s="13" t="n">
        <v>11</v>
      </c>
      <c r="E101" s="13" t="n">
        <v>10</v>
      </c>
      <c r="F101" s="14" t="n">
        <f aca="false">$E101</f>
        <v>10</v>
      </c>
      <c r="G101" s="15" t="n">
        <f aca="false">$E101</f>
        <v>10</v>
      </c>
      <c r="H101" s="14" t="n">
        <f aca="false">$E101</f>
        <v>10</v>
      </c>
      <c r="I101" s="16" t="n">
        <f aca="false">$E101</f>
        <v>10</v>
      </c>
      <c r="J101" s="16" t="n">
        <v>1</v>
      </c>
      <c r="K101" s="16" t="n">
        <f aca="false">$G101*12-11+$D101-1</f>
        <v>119</v>
      </c>
      <c r="L101" s="17" t="n">
        <f aca="false">$D101</f>
        <v>11</v>
      </c>
      <c r="M101" s="18" t="n">
        <f aca="false">MOD(ROW()-3,12)+1</f>
        <v>3</v>
      </c>
      <c r="N101" s="18" t="n">
        <f aca="false">QUOTIENT(ROW()-3,12)+1</f>
        <v>9</v>
      </c>
      <c r="O101" s="19" t="n">
        <f aca="false">MOD($N101+1,2)+1</f>
        <v>1</v>
      </c>
      <c r="P101" s="20" t="str">
        <f aca="false">CONCATENATE("Rich2 A-",QUOTIENT($N101-1,2)+1)</f>
        <v>Rich2 A-5</v>
      </c>
    </row>
    <row r="102" s="1" customFormat="true" ht="15" hidden="false" customHeight="false" outlineLevel="0" collapsed="false">
      <c r="A102" s="12" t="s">
        <v>368</v>
      </c>
      <c r="B102" s="12" t="s">
        <v>386</v>
      </c>
      <c r="C102" s="12" t="s">
        <v>24</v>
      </c>
      <c r="D102" s="13" t="n">
        <v>12</v>
      </c>
      <c r="E102" s="13" t="n">
        <v>10</v>
      </c>
      <c r="F102" s="14" t="n">
        <f aca="false">$E102</f>
        <v>10</v>
      </c>
      <c r="G102" s="15" t="n">
        <f aca="false">$E102</f>
        <v>10</v>
      </c>
      <c r="H102" s="14" t="n">
        <f aca="false">$E102</f>
        <v>10</v>
      </c>
      <c r="I102" s="16" t="n">
        <f aca="false">$E102</f>
        <v>10</v>
      </c>
      <c r="J102" s="16" t="n">
        <v>1</v>
      </c>
      <c r="K102" s="16" t="n">
        <f aca="false">$G102*12-11+$D102-1</f>
        <v>120</v>
      </c>
      <c r="L102" s="17" t="n">
        <f aca="false">$D102</f>
        <v>12</v>
      </c>
      <c r="M102" s="18" t="n">
        <f aca="false">MOD(ROW()-3,12)+1</f>
        <v>4</v>
      </c>
      <c r="N102" s="18" t="n">
        <f aca="false">QUOTIENT(ROW()-3,12)+1</f>
        <v>9</v>
      </c>
      <c r="O102" s="19" t="n">
        <f aca="false">MOD($N102+1,2)+1</f>
        <v>1</v>
      </c>
      <c r="P102" s="20" t="str">
        <f aca="false">CONCATENATE("Rich2 A-",QUOTIENT($N102-1,2)+1)</f>
        <v>Rich2 A-5</v>
      </c>
    </row>
    <row r="103" s="1" customFormat="true" ht="15" hidden="false" customHeight="false" outlineLevel="0" collapsed="false">
      <c r="A103" s="12" t="s">
        <v>368</v>
      </c>
      <c r="B103" s="12" t="s">
        <v>387</v>
      </c>
      <c r="C103" s="12" t="s">
        <v>18</v>
      </c>
      <c r="D103" s="13" t="n">
        <v>1</v>
      </c>
      <c r="E103" s="13" t="n">
        <v>11</v>
      </c>
      <c r="F103" s="14" t="n">
        <f aca="false">$E103</f>
        <v>11</v>
      </c>
      <c r="G103" s="15" t="n">
        <f aca="false">$E103</f>
        <v>11</v>
      </c>
      <c r="H103" s="14" t="n">
        <f aca="false">$E103</f>
        <v>11</v>
      </c>
      <c r="I103" s="16" t="n">
        <f aca="false">$E103</f>
        <v>11</v>
      </c>
      <c r="J103" s="16" t="n">
        <v>1</v>
      </c>
      <c r="K103" s="16" t="n">
        <f aca="false">$G103*12-11+$D103-1</f>
        <v>121</v>
      </c>
      <c r="L103" s="17" t="n">
        <f aca="false">$D103</f>
        <v>1</v>
      </c>
      <c r="M103" s="18" t="n">
        <f aca="false">MOD(ROW()-3,12)+1</f>
        <v>5</v>
      </c>
      <c r="N103" s="18" t="n">
        <f aca="false">QUOTIENT(ROW()-3,12)+1</f>
        <v>9</v>
      </c>
      <c r="O103" s="19" t="n">
        <f aca="false">MOD($N103+1,2)+1</f>
        <v>1</v>
      </c>
      <c r="P103" s="20" t="str">
        <f aca="false">CONCATENATE("Rich2 A-",QUOTIENT($N103-1,2)+1)</f>
        <v>Rich2 A-5</v>
      </c>
    </row>
    <row r="104" s="1" customFormat="true" ht="15" hidden="false" customHeight="false" outlineLevel="0" collapsed="false">
      <c r="A104" s="12" t="s">
        <v>368</v>
      </c>
      <c r="B104" s="12" t="s">
        <v>387</v>
      </c>
      <c r="C104" s="12" t="s">
        <v>20</v>
      </c>
      <c r="D104" s="13" t="n">
        <v>2</v>
      </c>
      <c r="E104" s="13" t="n">
        <v>11</v>
      </c>
      <c r="F104" s="14" t="n">
        <f aca="false">$E104</f>
        <v>11</v>
      </c>
      <c r="G104" s="15" t="n">
        <f aca="false">$E104</f>
        <v>11</v>
      </c>
      <c r="H104" s="14" t="n">
        <f aca="false">$E104</f>
        <v>11</v>
      </c>
      <c r="I104" s="16" t="n">
        <f aca="false">$E104</f>
        <v>11</v>
      </c>
      <c r="J104" s="16" t="n">
        <v>1</v>
      </c>
      <c r="K104" s="16" t="n">
        <f aca="false">$G104*12-11+$D104-1</f>
        <v>122</v>
      </c>
      <c r="L104" s="17" t="n">
        <f aca="false">$D104</f>
        <v>2</v>
      </c>
      <c r="M104" s="18" t="n">
        <f aca="false">MOD(ROW()-3,12)+1</f>
        <v>6</v>
      </c>
      <c r="N104" s="18" t="n">
        <f aca="false">QUOTIENT(ROW()-3,12)+1</f>
        <v>9</v>
      </c>
      <c r="O104" s="19" t="n">
        <f aca="false">MOD($N104+1,2)+1</f>
        <v>1</v>
      </c>
      <c r="P104" s="20" t="str">
        <f aca="false">CONCATENATE("Rich2 A-",QUOTIENT($N104-1,2)+1)</f>
        <v>Rich2 A-5</v>
      </c>
    </row>
    <row r="105" s="1" customFormat="true" ht="15" hidden="false" customHeight="false" outlineLevel="0" collapsed="false">
      <c r="A105" s="12" t="s">
        <v>368</v>
      </c>
      <c r="B105" s="12" t="s">
        <v>387</v>
      </c>
      <c r="C105" s="12" t="s">
        <v>21</v>
      </c>
      <c r="D105" s="13" t="n">
        <v>3</v>
      </c>
      <c r="E105" s="13" t="n">
        <v>11</v>
      </c>
      <c r="F105" s="14" t="n">
        <f aca="false">$E105</f>
        <v>11</v>
      </c>
      <c r="G105" s="15" t="n">
        <f aca="false">$E105</f>
        <v>11</v>
      </c>
      <c r="H105" s="14" t="n">
        <f aca="false">$E105</f>
        <v>11</v>
      </c>
      <c r="I105" s="16" t="n">
        <f aca="false">$E105</f>
        <v>11</v>
      </c>
      <c r="J105" s="16" t="n">
        <v>1</v>
      </c>
      <c r="K105" s="16" t="n">
        <f aca="false">$G105*12-11+$D105-1</f>
        <v>123</v>
      </c>
      <c r="L105" s="17" t="n">
        <f aca="false">$D105</f>
        <v>3</v>
      </c>
      <c r="M105" s="18" t="n">
        <f aca="false">MOD(ROW()-3,12)+1</f>
        <v>7</v>
      </c>
      <c r="N105" s="18" t="n">
        <f aca="false">QUOTIENT(ROW()-3,12)+1</f>
        <v>9</v>
      </c>
      <c r="O105" s="19" t="n">
        <f aca="false">MOD($N105+1,2)+1</f>
        <v>1</v>
      </c>
      <c r="P105" s="20" t="str">
        <f aca="false">CONCATENATE("Rich2 A-",QUOTIENT($N105-1,2)+1)</f>
        <v>Rich2 A-5</v>
      </c>
    </row>
    <row r="106" s="1" customFormat="true" ht="15" hidden="false" customHeight="false" outlineLevel="0" collapsed="false">
      <c r="A106" s="12" t="s">
        <v>368</v>
      </c>
      <c r="B106" s="12" t="s">
        <v>387</v>
      </c>
      <c r="C106" s="12" t="s">
        <v>22</v>
      </c>
      <c r="D106" s="13" t="n">
        <v>4</v>
      </c>
      <c r="E106" s="13" t="n">
        <v>11</v>
      </c>
      <c r="F106" s="14" t="n">
        <f aca="false">$E106</f>
        <v>11</v>
      </c>
      <c r="G106" s="15" t="n">
        <f aca="false">$E106</f>
        <v>11</v>
      </c>
      <c r="H106" s="14" t="n">
        <f aca="false">$E106</f>
        <v>11</v>
      </c>
      <c r="I106" s="16" t="n">
        <f aca="false">$E106</f>
        <v>11</v>
      </c>
      <c r="J106" s="16" t="n">
        <v>1</v>
      </c>
      <c r="K106" s="16" t="n">
        <f aca="false">$G106*12-11+$D106-1</f>
        <v>124</v>
      </c>
      <c r="L106" s="17" t="n">
        <f aca="false">$D106</f>
        <v>4</v>
      </c>
      <c r="M106" s="18" t="n">
        <f aca="false">MOD(ROW()-3,12)+1</f>
        <v>8</v>
      </c>
      <c r="N106" s="18" t="n">
        <f aca="false">QUOTIENT(ROW()-3,12)+1</f>
        <v>9</v>
      </c>
      <c r="O106" s="19" t="n">
        <f aca="false">MOD($N106+1,2)+1</f>
        <v>1</v>
      </c>
      <c r="P106" s="20" t="str">
        <f aca="false">CONCATENATE("Rich2 A-",QUOTIENT($N106-1,2)+1)</f>
        <v>Rich2 A-5</v>
      </c>
    </row>
    <row r="107" s="1" customFormat="true" ht="15" hidden="false" customHeight="false" outlineLevel="0" collapsed="false">
      <c r="A107" s="12" t="s">
        <v>368</v>
      </c>
      <c r="B107" s="12" t="s">
        <v>387</v>
      </c>
      <c r="C107" s="12" t="s">
        <v>23</v>
      </c>
      <c r="D107" s="13" t="n">
        <v>5</v>
      </c>
      <c r="E107" s="13" t="n">
        <v>11</v>
      </c>
      <c r="F107" s="14" t="n">
        <f aca="false">$E107</f>
        <v>11</v>
      </c>
      <c r="G107" s="15" t="n">
        <f aca="false">$E107</f>
        <v>11</v>
      </c>
      <c r="H107" s="14" t="n">
        <f aca="false">$E107</f>
        <v>11</v>
      </c>
      <c r="I107" s="16" t="n">
        <f aca="false">$E107</f>
        <v>11</v>
      </c>
      <c r="J107" s="16" t="n">
        <v>1</v>
      </c>
      <c r="K107" s="16" t="n">
        <f aca="false">$G107*12-11+$D107-1</f>
        <v>125</v>
      </c>
      <c r="L107" s="17" t="n">
        <f aca="false">$D107</f>
        <v>5</v>
      </c>
      <c r="M107" s="18" t="n">
        <f aca="false">MOD(ROW()-3,12)+1</f>
        <v>9</v>
      </c>
      <c r="N107" s="18" t="n">
        <f aca="false">QUOTIENT(ROW()-3,12)+1</f>
        <v>9</v>
      </c>
      <c r="O107" s="19" t="n">
        <f aca="false">MOD($N107+1,2)+1</f>
        <v>1</v>
      </c>
      <c r="P107" s="20" t="str">
        <f aca="false">CONCATENATE("Rich2 A-",QUOTIENT($N107-1,2)+1)</f>
        <v>Rich2 A-5</v>
      </c>
    </row>
    <row r="108" s="1" customFormat="true" ht="15" hidden="false" customHeight="false" outlineLevel="0" collapsed="false">
      <c r="A108" s="12" t="s">
        <v>368</v>
      </c>
      <c r="B108" s="12" t="s">
        <v>387</v>
      </c>
      <c r="C108" s="12" t="s">
        <v>24</v>
      </c>
      <c r="D108" s="13" t="n">
        <v>6</v>
      </c>
      <c r="E108" s="13" t="n">
        <v>11</v>
      </c>
      <c r="F108" s="14" t="n">
        <f aca="false">$E108</f>
        <v>11</v>
      </c>
      <c r="G108" s="15" t="n">
        <f aca="false">$E108</f>
        <v>11</v>
      </c>
      <c r="H108" s="14" t="n">
        <f aca="false">$E108</f>
        <v>11</v>
      </c>
      <c r="I108" s="16" t="n">
        <f aca="false">$E108</f>
        <v>11</v>
      </c>
      <c r="J108" s="16" t="n">
        <v>1</v>
      </c>
      <c r="K108" s="16" t="n">
        <f aca="false">$G108*12-11+$D108-1</f>
        <v>126</v>
      </c>
      <c r="L108" s="17" t="n">
        <f aca="false">$D108</f>
        <v>6</v>
      </c>
      <c r="M108" s="18" t="n">
        <f aca="false">MOD(ROW()-3,12)+1</f>
        <v>10</v>
      </c>
      <c r="N108" s="18" t="n">
        <f aca="false">QUOTIENT(ROW()-3,12)+1</f>
        <v>9</v>
      </c>
      <c r="O108" s="19" t="n">
        <f aca="false">MOD($N108+1,2)+1</f>
        <v>1</v>
      </c>
      <c r="P108" s="20" t="str">
        <f aca="false">CONCATENATE("Rich2 A-",QUOTIENT($N108-1,2)+1)</f>
        <v>Rich2 A-5</v>
      </c>
    </row>
    <row r="109" s="1" customFormat="true" ht="15" hidden="false" customHeight="false" outlineLevel="0" collapsed="false">
      <c r="A109" s="12" t="s">
        <v>368</v>
      </c>
      <c r="B109" s="12" t="s">
        <v>388</v>
      </c>
      <c r="C109" s="12" t="s">
        <v>18</v>
      </c>
      <c r="D109" s="13" t="n">
        <v>7</v>
      </c>
      <c r="E109" s="13" t="n">
        <v>11</v>
      </c>
      <c r="F109" s="14" t="n">
        <f aca="false">$E109</f>
        <v>11</v>
      </c>
      <c r="G109" s="15" t="n">
        <f aca="false">$E109</f>
        <v>11</v>
      </c>
      <c r="H109" s="14" t="n">
        <f aca="false">$E109</f>
        <v>11</v>
      </c>
      <c r="I109" s="16" t="n">
        <f aca="false">$E109</f>
        <v>11</v>
      </c>
      <c r="J109" s="16" t="n">
        <v>1</v>
      </c>
      <c r="K109" s="16" t="n">
        <f aca="false">$G109*12-11+$D109-1</f>
        <v>127</v>
      </c>
      <c r="L109" s="17" t="n">
        <f aca="false">$D109</f>
        <v>7</v>
      </c>
      <c r="M109" s="18" t="n">
        <f aca="false">MOD(ROW()-3,12)+1</f>
        <v>11</v>
      </c>
      <c r="N109" s="18" t="n">
        <f aca="false">QUOTIENT(ROW()-3,12)+1</f>
        <v>9</v>
      </c>
      <c r="O109" s="19" t="n">
        <f aca="false">MOD($N109+1,2)+1</f>
        <v>1</v>
      </c>
      <c r="P109" s="20" t="str">
        <f aca="false">CONCATENATE("Rich2 A-",QUOTIENT($N109-1,2)+1)</f>
        <v>Rich2 A-5</v>
      </c>
    </row>
    <row r="110" s="1" customFormat="true" ht="15" hidden="false" customHeight="false" outlineLevel="0" collapsed="false">
      <c r="A110" s="12" t="s">
        <v>368</v>
      </c>
      <c r="B110" s="12" t="s">
        <v>388</v>
      </c>
      <c r="C110" s="12" t="s">
        <v>20</v>
      </c>
      <c r="D110" s="13" t="n">
        <v>8</v>
      </c>
      <c r="E110" s="13" t="n">
        <v>11</v>
      </c>
      <c r="F110" s="14" t="n">
        <f aca="false">$E110</f>
        <v>11</v>
      </c>
      <c r="G110" s="15" t="n">
        <f aca="false">$E110</f>
        <v>11</v>
      </c>
      <c r="H110" s="14" t="n">
        <f aca="false">$E110</f>
        <v>11</v>
      </c>
      <c r="I110" s="16" t="n">
        <f aca="false">$E110</f>
        <v>11</v>
      </c>
      <c r="J110" s="16" t="n">
        <v>1</v>
      </c>
      <c r="K110" s="16" t="n">
        <f aca="false">$G110*12-11+$D110-1</f>
        <v>128</v>
      </c>
      <c r="L110" s="17" t="n">
        <f aca="false">$D110</f>
        <v>8</v>
      </c>
      <c r="M110" s="18" t="n">
        <f aca="false">MOD(ROW()-3,12)+1</f>
        <v>12</v>
      </c>
      <c r="N110" s="18" t="n">
        <f aca="false">QUOTIENT(ROW()-3,12)+1</f>
        <v>9</v>
      </c>
      <c r="O110" s="19" t="n">
        <f aca="false">MOD($N110+1,2)+1</f>
        <v>1</v>
      </c>
      <c r="P110" s="20" t="str">
        <f aca="false">CONCATENATE("Rich2 A-",QUOTIENT($N110-1,2)+1)</f>
        <v>Rich2 A-5</v>
      </c>
    </row>
    <row r="111" s="1" customFormat="true" ht="15" hidden="false" customHeight="false" outlineLevel="0" collapsed="false">
      <c r="A111" s="12" t="s">
        <v>368</v>
      </c>
      <c r="B111" s="12" t="s">
        <v>388</v>
      </c>
      <c r="C111" s="12" t="s">
        <v>21</v>
      </c>
      <c r="D111" s="13" t="n">
        <v>9</v>
      </c>
      <c r="E111" s="13" t="n">
        <v>11</v>
      </c>
      <c r="F111" s="14" t="n">
        <f aca="false">$E111</f>
        <v>11</v>
      </c>
      <c r="G111" s="15" t="n">
        <f aca="false">$E111</f>
        <v>11</v>
      </c>
      <c r="H111" s="14" t="n">
        <f aca="false">$E111</f>
        <v>11</v>
      </c>
      <c r="I111" s="16" t="n">
        <f aca="false">$E111</f>
        <v>11</v>
      </c>
      <c r="J111" s="16" t="n">
        <v>1</v>
      </c>
      <c r="K111" s="16" t="n">
        <f aca="false">$G111*12-11+$D111-1</f>
        <v>129</v>
      </c>
      <c r="L111" s="17" t="n">
        <f aca="false">$D111</f>
        <v>9</v>
      </c>
      <c r="M111" s="18" t="n">
        <f aca="false">MOD(ROW()-3,12)+1</f>
        <v>1</v>
      </c>
      <c r="N111" s="18" t="n">
        <f aca="false">QUOTIENT(ROW()-3,12)+1</f>
        <v>10</v>
      </c>
      <c r="O111" s="19" t="n">
        <f aca="false">MOD($N111+1,2)+1</f>
        <v>2</v>
      </c>
      <c r="P111" s="20" t="str">
        <f aca="false">CONCATENATE("Rich2 A-",QUOTIENT($N111-1,2)+1)</f>
        <v>Rich2 A-5</v>
      </c>
    </row>
    <row r="112" s="1" customFormat="true" ht="15" hidden="false" customHeight="false" outlineLevel="0" collapsed="false">
      <c r="A112" s="12" t="s">
        <v>368</v>
      </c>
      <c r="B112" s="12" t="s">
        <v>388</v>
      </c>
      <c r="C112" s="12" t="s">
        <v>22</v>
      </c>
      <c r="D112" s="13" t="n">
        <v>10</v>
      </c>
      <c r="E112" s="13" t="n">
        <v>11</v>
      </c>
      <c r="F112" s="14" t="n">
        <f aca="false">$E112</f>
        <v>11</v>
      </c>
      <c r="G112" s="15" t="n">
        <f aca="false">$E112</f>
        <v>11</v>
      </c>
      <c r="H112" s="14" t="n">
        <f aca="false">$E112</f>
        <v>11</v>
      </c>
      <c r="I112" s="16" t="n">
        <f aca="false">$E112</f>
        <v>11</v>
      </c>
      <c r="J112" s="16" t="n">
        <v>1</v>
      </c>
      <c r="K112" s="16" t="n">
        <f aca="false">$G112*12-11+$D112-1</f>
        <v>130</v>
      </c>
      <c r="L112" s="17" t="n">
        <f aca="false">$D112</f>
        <v>10</v>
      </c>
      <c r="M112" s="18" t="n">
        <f aca="false">MOD(ROW()-3,12)+1</f>
        <v>2</v>
      </c>
      <c r="N112" s="18" t="n">
        <f aca="false">QUOTIENT(ROW()-3,12)+1</f>
        <v>10</v>
      </c>
      <c r="O112" s="19" t="n">
        <f aca="false">MOD($N112+1,2)+1</f>
        <v>2</v>
      </c>
      <c r="P112" s="20" t="str">
        <f aca="false">CONCATENATE("Rich2 A-",QUOTIENT($N112-1,2)+1)</f>
        <v>Rich2 A-5</v>
      </c>
    </row>
    <row r="113" s="1" customFormat="true" ht="15" hidden="false" customHeight="false" outlineLevel="0" collapsed="false">
      <c r="A113" s="12" t="s">
        <v>368</v>
      </c>
      <c r="B113" s="12" t="s">
        <v>388</v>
      </c>
      <c r="C113" s="12" t="s">
        <v>23</v>
      </c>
      <c r="D113" s="13" t="n">
        <v>11</v>
      </c>
      <c r="E113" s="13" t="n">
        <v>11</v>
      </c>
      <c r="F113" s="14" t="n">
        <f aca="false">$E113</f>
        <v>11</v>
      </c>
      <c r="G113" s="15" t="n">
        <f aca="false">$E113</f>
        <v>11</v>
      </c>
      <c r="H113" s="14" t="n">
        <f aca="false">$E113</f>
        <v>11</v>
      </c>
      <c r="I113" s="16" t="n">
        <f aca="false">$E113</f>
        <v>11</v>
      </c>
      <c r="J113" s="16" t="n">
        <v>1</v>
      </c>
      <c r="K113" s="16" t="n">
        <f aca="false">$G113*12-11+$D113-1</f>
        <v>131</v>
      </c>
      <c r="L113" s="17" t="n">
        <f aca="false">$D113</f>
        <v>11</v>
      </c>
      <c r="M113" s="18" t="n">
        <f aca="false">MOD(ROW()-3,12)+1</f>
        <v>3</v>
      </c>
      <c r="N113" s="18" t="n">
        <f aca="false">QUOTIENT(ROW()-3,12)+1</f>
        <v>10</v>
      </c>
      <c r="O113" s="19" t="n">
        <f aca="false">MOD($N113+1,2)+1</f>
        <v>2</v>
      </c>
      <c r="P113" s="20" t="str">
        <f aca="false">CONCATENATE("Rich2 A-",QUOTIENT($N113-1,2)+1)</f>
        <v>Rich2 A-5</v>
      </c>
    </row>
    <row r="114" s="31" customFormat="true" ht="15" hidden="false" customHeight="false" outlineLevel="0" collapsed="false">
      <c r="A114" s="34" t="s">
        <v>368</v>
      </c>
      <c r="B114" s="34" t="s">
        <v>388</v>
      </c>
      <c r="C114" s="34" t="s">
        <v>24</v>
      </c>
      <c r="D114" s="35" t="n">
        <v>12</v>
      </c>
      <c r="E114" s="35" t="n">
        <v>11</v>
      </c>
      <c r="F114" s="36" t="n">
        <f aca="false">$E114</f>
        <v>11</v>
      </c>
      <c r="G114" s="37" t="n">
        <f aca="false">$E114</f>
        <v>11</v>
      </c>
      <c r="H114" s="36" t="n">
        <f aca="false">$E114</f>
        <v>11</v>
      </c>
      <c r="I114" s="29" t="n">
        <f aca="false">$E114</f>
        <v>11</v>
      </c>
      <c r="J114" s="29" t="n">
        <v>1</v>
      </c>
      <c r="K114" s="29" t="n">
        <f aca="false">$G114*12-11+$D114-1</f>
        <v>132</v>
      </c>
      <c r="L114" s="38" t="n">
        <f aca="false">$D114</f>
        <v>12</v>
      </c>
      <c r="M114" s="18" t="n">
        <f aca="false">MOD(ROW()-3,12)+1</f>
        <v>4</v>
      </c>
      <c r="N114" s="18" t="n">
        <f aca="false">QUOTIENT(ROW()-3,12)+1</f>
        <v>10</v>
      </c>
      <c r="O114" s="19" t="n">
        <f aca="false">MOD($N114+1,2)+1</f>
        <v>2</v>
      </c>
      <c r="P114" s="20" t="str">
        <f aca="false">CONCATENATE("Rich2 A-",QUOTIENT($N114-1,2)+1)</f>
        <v>Rich2 A-5</v>
      </c>
    </row>
    <row r="115" customFormat="false" ht="15" hidden="false" customHeight="false" outlineLevel="0" collapsed="false">
      <c r="A115" s="12" t="s">
        <v>365</v>
      </c>
      <c r="B115" s="12" t="s">
        <v>389</v>
      </c>
      <c r="C115" s="12" t="s">
        <v>18</v>
      </c>
      <c r="D115" s="13" t="n">
        <v>1</v>
      </c>
      <c r="E115" s="13" t="n">
        <v>12</v>
      </c>
      <c r="F115" s="14" t="n">
        <f aca="false">$E115</f>
        <v>12</v>
      </c>
      <c r="G115" s="15" t="n">
        <f aca="false">$E115</f>
        <v>12</v>
      </c>
      <c r="H115" s="14" t="n">
        <f aca="false">$E115</f>
        <v>12</v>
      </c>
      <c r="I115" s="16" t="n">
        <f aca="false">$E115</f>
        <v>12</v>
      </c>
      <c r="J115" s="16" t="n">
        <v>1</v>
      </c>
      <c r="K115" s="16" t="n">
        <f aca="false">$G115*12-11+$D115-1</f>
        <v>133</v>
      </c>
      <c r="L115" s="17" t="n">
        <f aca="false">$D115</f>
        <v>1</v>
      </c>
      <c r="M115" s="18" t="n">
        <f aca="false">MOD(ROW()-3,12)+1</f>
        <v>5</v>
      </c>
      <c r="N115" s="18" t="n">
        <f aca="false">QUOTIENT(ROW()-3,12)+1</f>
        <v>10</v>
      </c>
      <c r="O115" s="19" t="n">
        <f aca="false">MOD($N115+1,2)+1</f>
        <v>2</v>
      </c>
      <c r="P115" s="20" t="str">
        <f aca="false">CONCATENATE("Rich2 A-",QUOTIENT($N115-1,2)+1)</f>
        <v>Rich2 A-5</v>
      </c>
    </row>
    <row r="116" customFormat="false" ht="15" hidden="false" customHeight="false" outlineLevel="0" collapsed="false">
      <c r="A116" s="12" t="s">
        <v>365</v>
      </c>
      <c r="B116" s="12" t="s">
        <v>389</v>
      </c>
      <c r="C116" s="12" t="s">
        <v>20</v>
      </c>
      <c r="D116" s="13" t="n">
        <v>2</v>
      </c>
      <c r="E116" s="13" t="n">
        <v>12</v>
      </c>
      <c r="F116" s="14" t="n">
        <f aca="false">$E116</f>
        <v>12</v>
      </c>
      <c r="G116" s="15" t="n">
        <f aca="false">$E116</f>
        <v>12</v>
      </c>
      <c r="H116" s="14" t="n">
        <f aca="false">$E116</f>
        <v>12</v>
      </c>
      <c r="I116" s="16" t="n">
        <f aca="false">$E116</f>
        <v>12</v>
      </c>
      <c r="J116" s="16" t="n">
        <v>1</v>
      </c>
      <c r="K116" s="16" t="n">
        <f aca="false">$G116*12-11+$D116-1</f>
        <v>134</v>
      </c>
      <c r="L116" s="17" t="n">
        <f aca="false">$D116</f>
        <v>2</v>
      </c>
      <c r="M116" s="18" t="n">
        <f aca="false">MOD(ROW()-3,12)+1</f>
        <v>6</v>
      </c>
      <c r="N116" s="18" t="n">
        <f aca="false">QUOTIENT(ROW()-3,12)+1</f>
        <v>10</v>
      </c>
      <c r="O116" s="19" t="n">
        <f aca="false">MOD($N116+1,2)+1</f>
        <v>2</v>
      </c>
      <c r="P116" s="20" t="str">
        <f aca="false">CONCATENATE("Rich2 A-",QUOTIENT($N116-1,2)+1)</f>
        <v>Rich2 A-5</v>
      </c>
    </row>
    <row r="117" customFormat="false" ht="15" hidden="false" customHeight="false" outlineLevel="0" collapsed="false">
      <c r="A117" s="12" t="s">
        <v>365</v>
      </c>
      <c r="B117" s="12" t="s">
        <v>389</v>
      </c>
      <c r="C117" s="12" t="s">
        <v>23</v>
      </c>
      <c r="D117" s="13" t="n">
        <v>3</v>
      </c>
      <c r="E117" s="13" t="n">
        <v>12</v>
      </c>
      <c r="F117" s="14" t="n">
        <f aca="false">$E117</f>
        <v>12</v>
      </c>
      <c r="G117" s="15" t="n">
        <f aca="false">$E117</f>
        <v>12</v>
      </c>
      <c r="H117" s="14" t="n">
        <f aca="false">$E117</f>
        <v>12</v>
      </c>
      <c r="I117" s="16" t="n">
        <f aca="false">$E117</f>
        <v>12</v>
      </c>
      <c r="J117" s="16" t="n">
        <v>1</v>
      </c>
      <c r="K117" s="16" t="n">
        <f aca="false">$G117*12-11+$D117-1</f>
        <v>135</v>
      </c>
      <c r="L117" s="17" t="n">
        <f aca="false">$D117</f>
        <v>3</v>
      </c>
      <c r="M117" s="18" t="n">
        <f aca="false">MOD(ROW()-3,12)+1</f>
        <v>7</v>
      </c>
      <c r="N117" s="18" t="n">
        <f aca="false">QUOTIENT(ROW()-3,12)+1</f>
        <v>10</v>
      </c>
      <c r="O117" s="19" t="n">
        <f aca="false">MOD($N117+1,2)+1</f>
        <v>2</v>
      </c>
      <c r="P117" s="20" t="str">
        <f aca="false">CONCATENATE("Rich2 A-",QUOTIENT($N117-1,2)+1)</f>
        <v>Rich2 A-5</v>
      </c>
    </row>
    <row r="118" customFormat="false" ht="15" hidden="false" customHeight="false" outlineLevel="0" collapsed="false">
      <c r="A118" s="12" t="s">
        <v>365</v>
      </c>
      <c r="B118" s="12" t="s">
        <v>389</v>
      </c>
      <c r="C118" s="12" t="s">
        <v>24</v>
      </c>
      <c r="D118" s="13" t="n">
        <v>4</v>
      </c>
      <c r="E118" s="13" t="n">
        <v>12</v>
      </c>
      <c r="F118" s="14" t="n">
        <f aca="false">$E118</f>
        <v>12</v>
      </c>
      <c r="G118" s="15" t="n">
        <f aca="false">$E118</f>
        <v>12</v>
      </c>
      <c r="H118" s="14" t="n">
        <f aca="false">$E118</f>
        <v>12</v>
      </c>
      <c r="I118" s="16" t="n">
        <f aca="false">$E118</f>
        <v>12</v>
      </c>
      <c r="J118" s="16" t="n">
        <v>1</v>
      </c>
      <c r="K118" s="16" t="n">
        <f aca="false">$G118*12-11+$D118-1</f>
        <v>136</v>
      </c>
      <c r="L118" s="17" t="n">
        <f aca="false">$D118</f>
        <v>4</v>
      </c>
      <c r="M118" s="18" t="n">
        <f aca="false">MOD(ROW()-3,12)+1</f>
        <v>8</v>
      </c>
      <c r="N118" s="18" t="n">
        <f aca="false">QUOTIENT(ROW()-3,12)+1</f>
        <v>10</v>
      </c>
      <c r="O118" s="19" t="n">
        <f aca="false">MOD($N118+1,2)+1</f>
        <v>2</v>
      </c>
      <c r="P118" s="20" t="str">
        <f aca="false">CONCATENATE("Rich2 A-",QUOTIENT($N118-1,2)+1)</f>
        <v>Rich2 A-5</v>
      </c>
    </row>
    <row r="119" customFormat="false" ht="15" hidden="false" customHeight="false" outlineLevel="0" collapsed="false">
      <c r="A119" s="12" t="s">
        <v>365</v>
      </c>
      <c r="B119" s="12" t="s">
        <v>390</v>
      </c>
      <c r="C119" s="12" t="s">
        <v>18</v>
      </c>
      <c r="D119" s="13" t="n">
        <v>7</v>
      </c>
      <c r="E119" s="13" t="n">
        <v>12</v>
      </c>
      <c r="F119" s="14" t="n">
        <f aca="false">$E119</f>
        <v>12</v>
      </c>
      <c r="G119" s="15" t="n">
        <f aca="false">$E119</f>
        <v>12</v>
      </c>
      <c r="H119" s="14" t="n">
        <f aca="false">$E119</f>
        <v>12</v>
      </c>
      <c r="I119" s="16" t="n">
        <f aca="false">$E119</f>
        <v>12</v>
      </c>
      <c r="J119" s="16" t="n">
        <v>1</v>
      </c>
      <c r="K119" s="16" t="n">
        <f aca="false">$G119*12-11+$D119-1</f>
        <v>139</v>
      </c>
      <c r="L119" s="17" t="n">
        <f aca="false">$D119</f>
        <v>7</v>
      </c>
      <c r="M119" s="18" t="n">
        <f aca="false">MOD(ROW()-3,12)+1</f>
        <v>9</v>
      </c>
      <c r="N119" s="18" t="n">
        <f aca="false">QUOTIENT(ROW()-3,12)+1</f>
        <v>10</v>
      </c>
      <c r="O119" s="19" t="n">
        <f aca="false">MOD($N119+1,2)+1</f>
        <v>2</v>
      </c>
      <c r="P119" s="20" t="str">
        <f aca="false">CONCATENATE("Rich2 A-",QUOTIENT($N119-1,2)+1)</f>
        <v>Rich2 A-5</v>
      </c>
    </row>
    <row r="120" s="1" customFormat="true" ht="15" hidden="false" customHeight="false" outlineLevel="0" collapsed="false">
      <c r="A120" s="12" t="s">
        <v>365</v>
      </c>
      <c r="B120" s="12" t="s">
        <v>390</v>
      </c>
      <c r="C120" s="12" t="s">
        <v>20</v>
      </c>
      <c r="D120" s="13" t="n">
        <v>8</v>
      </c>
      <c r="E120" s="13" t="n">
        <v>12</v>
      </c>
      <c r="F120" s="14" t="n">
        <f aca="false">$E120</f>
        <v>12</v>
      </c>
      <c r="G120" s="15" t="n">
        <f aca="false">$E120</f>
        <v>12</v>
      </c>
      <c r="H120" s="14" t="n">
        <f aca="false">$E120</f>
        <v>12</v>
      </c>
      <c r="I120" s="16" t="n">
        <f aca="false">$E120</f>
        <v>12</v>
      </c>
      <c r="J120" s="16" t="n">
        <v>1</v>
      </c>
      <c r="K120" s="16" t="n">
        <f aca="false">$G120*12-11+$D120-1</f>
        <v>140</v>
      </c>
      <c r="L120" s="17" t="n">
        <f aca="false">$D120</f>
        <v>8</v>
      </c>
      <c r="M120" s="18" t="n">
        <f aca="false">MOD(ROW()-3,12)+1</f>
        <v>10</v>
      </c>
      <c r="N120" s="18" t="n">
        <f aca="false">QUOTIENT(ROW()-3,12)+1</f>
        <v>10</v>
      </c>
      <c r="O120" s="19" t="n">
        <f aca="false">MOD($N120+1,2)+1</f>
        <v>2</v>
      </c>
      <c r="P120" s="20" t="str">
        <f aca="false">CONCATENATE("Rich2 A-",QUOTIENT($N120-1,2)+1)</f>
        <v>Rich2 A-5</v>
      </c>
    </row>
    <row r="121" s="1" customFormat="true" ht="15" hidden="false" customHeight="false" outlineLevel="0" collapsed="false">
      <c r="A121" s="12" t="s">
        <v>365</v>
      </c>
      <c r="B121" s="12" t="s">
        <v>390</v>
      </c>
      <c r="C121" s="12" t="s">
        <v>23</v>
      </c>
      <c r="D121" s="13" t="n">
        <v>9</v>
      </c>
      <c r="E121" s="13" t="n">
        <v>12</v>
      </c>
      <c r="F121" s="14" t="n">
        <f aca="false">$E121</f>
        <v>12</v>
      </c>
      <c r="G121" s="15" t="n">
        <f aca="false">$E121</f>
        <v>12</v>
      </c>
      <c r="H121" s="14" t="n">
        <f aca="false">$E121</f>
        <v>12</v>
      </c>
      <c r="I121" s="16" t="n">
        <f aca="false">$E121</f>
        <v>12</v>
      </c>
      <c r="J121" s="16" t="n">
        <v>1</v>
      </c>
      <c r="K121" s="16" t="n">
        <f aca="false">$G121*12-11+$D121-1</f>
        <v>141</v>
      </c>
      <c r="L121" s="17" t="n">
        <f aca="false">$D121</f>
        <v>9</v>
      </c>
      <c r="M121" s="18" t="n">
        <f aca="false">MOD(ROW()-3,12)+1</f>
        <v>11</v>
      </c>
      <c r="N121" s="18" t="n">
        <f aca="false">QUOTIENT(ROW()-3,12)+1</f>
        <v>10</v>
      </c>
      <c r="O121" s="19" t="n">
        <f aca="false">MOD($N121+1,2)+1</f>
        <v>2</v>
      </c>
      <c r="P121" s="20" t="str">
        <f aca="false">CONCATENATE("Rich2 A-",QUOTIENT($N121-1,2)+1)</f>
        <v>Rich2 A-5</v>
      </c>
    </row>
    <row r="122" s="33" customFormat="true" ht="15.75" hidden="false" customHeight="false" outlineLevel="0" collapsed="false">
      <c r="A122" s="22" t="s">
        <v>365</v>
      </c>
      <c r="B122" s="22" t="s">
        <v>390</v>
      </c>
      <c r="C122" s="22" t="s">
        <v>24</v>
      </c>
      <c r="D122" s="23" t="n">
        <v>10</v>
      </c>
      <c r="E122" s="23" t="n">
        <v>12</v>
      </c>
      <c r="F122" s="24" t="n">
        <f aca="false">$E122</f>
        <v>12</v>
      </c>
      <c r="G122" s="25" t="n">
        <f aca="false">$E122</f>
        <v>12</v>
      </c>
      <c r="H122" s="24" t="n">
        <f aca="false">$E122</f>
        <v>12</v>
      </c>
      <c r="I122" s="26" t="n">
        <f aca="false">$E122</f>
        <v>12</v>
      </c>
      <c r="J122" s="26" t="n">
        <v>1</v>
      </c>
      <c r="K122" s="26" t="n">
        <f aca="false">$G122*12-11+$D122-1</f>
        <v>142</v>
      </c>
      <c r="L122" s="27" t="n">
        <f aca="false">$D122</f>
        <v>10</v>
      </c>
      <c r="M122" s="28" t="n">
        <f aca="false">MOD(ROW()-3,12)+1</f>
        <v>12</v>
      </c>
      <c r="N122" s="28" t="n">
        <f aca="false">QUOTIENT(ROW()-3,12)+1</f>
        <v>10</v>
      </c>
      <c r="O122" s="39" t="n">
        <f aca="false">MOD($N122+1,2)+1</f>
        <v>2</v>
      </c>
      <c r="P122" s="40" t="str">
        <f aca="false">CONCATENATE("Rich2 A-",QUOTIENT($N122-1,2)+1)</f>
        <v>Rich2 A-5</v>
      </c>
    </row>
    <row r="123" s="1" customFormat="true" ht="15.75" hidden="false" customHeight="false" outlineLevel="0" collapsed="false">
      <c r="A123" s="12" t="s">
        <v>365</v>
      </c>
      <c r="B123" s="12" t="s">
        <v>391</v>
      </c>
      <c r="C123" s="12" t="s">
        <v>18</v>
      </c>
      <c r="D123" s="13" t="n">
        <v>1</v>
      </c>
      <c r="E123" s="13" t="n">
        <v>13</v>
      </c>
      <c r="F123" s="14" t="n">
        <f aca="false">$E123</f>
        <v>13</v>
      </c>
      <c r="G123" s="15" t="n">
        <f aca="false">$E123</f>
        <v>13</v>
      </c>
      <c r="H123" s="14" t="n">
        <f aca="false">$E123</f>
        <v>13</v>
      </c>
      <c r="I123" s="16" t="n">
        <f aca="false">$E123</f>
        <v>13</v>
      </c>
      <c r="J123" s="16" t="n">
        <v>2</v>
      </c>
      <c r="K123" s="16" t="n">
        <f aca="false">$G123*12-11+$D123-1-144</f>
        <v>1</v>
      </c>
      <c r="L123" s="17" t="n">
        <f aca="false">$D123</f>
        <v>1</v>
      </c>
      <c r="M123" s="18" t="n">
        <f aca="false">MOD(ROW()-3,12)+1</f>
        <v>1</v>
      </c>
      <c r="N123" s="18" t="n">
        <f aca="false">QUOTIENT(ROW()-3,12)+1</f>
        <v>11</v>
      </c>
      <c r="O123" s="19" t="n">
        <f aca="false">MOD($N123+1,2)+1</f>
        <v>1</v>
      </c>
      <c r="P123" s="20" t="str">
        <f aca="false">CONCATENATE("Rich2 A-",QUOTIENT($N123-1,2)+1)</f>
        <v>Rich2 A-6</v>
      </c>
    </row>
    <row r="124" s="1" customFormat="true" ht="15" hidden="false" customHeight="false" outlineLevel="0" collapsed="false">
      <c r="A124" s="12" t="s">
        <v>365</v>
      </c>
      <c r="B124" s="12" t="s">
        <v>391</v>
      </c>
      <c r="C124" s="12" t="s">
        <v>20</v>
      </c>
      <c r="D124" s="13" t="n">
        <v>2</v>
      </c>
      <c r="E124" s="13" t="n">
        <v>13</v>
      </c>
      <c r="F124" s="14" t="n">
        <f aca="false">$E124</f>
        <v>13</v>
      </c>
      <c r="G124" s="15" t="n">
        <f aca="false">$E124</f>
        <v>13</v>
      </c>
      <c r="H124" s="14" t="n">
        <f aca="false">$E124</f>
        <v>13</v>
      </c>
      <c r="I124" s="16" t="n">
        <f aca="false">$E124</f>
        <v>13</v>
      </c>
      <c r="J124" s="16" t="n">
        <v>2</v>
      </c>
      <c r="K124" s="16" t="n">
        <f aca="false">$G124*12-11+$D124-1-144</f>
        <v>2</v>
      </c>
      <c r="L124" s="17" t="n">
        <f aca="false">$D124</f>
        <v>2</v>
      </c>
      <c r="M124" s="18" t="n">
        <f aca="false">MOD(ROW()-3,12)+1</f>
        <v>2</v>
      </c>
      <c r="N124" s="18" t="n">
        <f aca="false">QUOTIENT(ROW()-3,12)+1</f>
        <v>11</v>
      </c>
      <c r="O124" s="19" t="n">
        <f aca="false">MOD($N124+1,2)+1</f>
        <v>1</v>
      </c>
      <c r="P124" s="20" t="str">
        <f aca="false">CONCATENATE("Rich2 A-",QUOTIENT($N124-1,2)+1)</f>
        <v>Rich2 A-6</v>
      </c>
    </row>
    <row r="125" s="1" customFormat="true" ht="15" hidden="false" customHeight="false" outlineLevel="0" collapsed="false">
      <c r="A125" s="12" t="s">
        <v>365</v>
      </c>
      <c r="B125" s="12" t="s">
        <v>391</v>
      </c>
      <c r="C125" s="12" t="s">
        <v>23</v>
      </c>
      <c r="D125" s="13" t="n">
        <v>3</v>
      </c>
      <c r="E125" s="13" t="n">
        <v>13</v>
      </c>
      <c r="F125" s="14" t="n">
        <f aca="false">$E125</f>
        <v>13</v>
      </c>
      <c r="G125" s="15" t="n">
        <f aca="false">$E125</f>
        <v>13</v>
      </c>
      <c r="H125" s="14" t="n">
        <f aca="false">$E125</f>
        <v>13</v>
      </c>
      <c r="I125" s="16" t="n">
        <f aca="false">$E125</f>
        <v>13</v>
      </c>
      <c r="J125" s="16" t="n">
        <v>2</v>
      </c>
      <c r="K125" s="16" t="n">
        <f aca="false">$G125*12-11+$D125-1-144</f>
        <v>3</v>
      </c>
      <c r="L125" s="17" t="n">
        <f aca="false">$D125</f>
        <v>3</v>
      </c>
      <c r="M125" s="18" t="n">
        <f aca="false">MOD(ROW()-3,12)+1</f>
        <v>3</v>
      </c>
      <c r="N125" s="18" t="n">
        <f aca="false">QUOTIENT(ROW()-3,12)+1</f>
        <v>11</v>
      </c>
      <c r="O125" s="19" t="n">
        <f aca="false">MOD($N125+1,2)+1</f>
        <v>1</v>
      </c>
      <c r="P125" s="20" t="str">
        <f aca="false">CONCATENATE("Rich2 A-",QUOTIENT($N125-1,2)+1)</f>
        <v>Rich2 A-6</v>
      </c>
    </row>
    <row r="126" s="1" customFormat="true" ht="15" hidden="false" customHeight="false" outlineLevel="0" collapsed="false">
      <c r="A126" s="12" t="s">
        <v>365</v>
      </c>
      <c r="B126" s="12" t="s">
        <v>391</v>
      </c>
      <c r="C126" s="12" t="s">
        <v>24</v>
      </c>
      <c r="D126" s="13" t="n">
        <v>4</v>
      </c>
      <c r="E126" s="13" t="n">
        <v>13</v>
      </c>
      <c r="F126" s="14" t="n">
        <f aca="false">$E126</f>
        <v>13</v>
      </c>
      <c r="G126" s="15" t="n">
        <f aca="false">$E126</f>
        <v>13</v>
      </c>
      <c r="H126" s="14" t="n">
        <f aca="false">$E126</f>
        <v>13</v>
      </c>
      <c r="I126" s="16" t="n">
        <f aca="false">$E126</f>
        <v>13</v>
      </c>
      <c r="J126" s="16" t="n">
        <v>2</v>
      </c>
      <c r="K126" s="16" t="n">
        <f aca="false">$G126*12-11+$D126-1-144</f>
        <v>4</v>
      </c>
      <c r="L126" s="17" t="n">
        <f aca="false">$D126</f>
        <v>4</v>
      </c>
      <c r="M126" s="18" t="n">
        <f aca="false">MOD(ROW()-3,12)+1</f>
        <v>4</v>
      </c>
      <c r="N126" s="18" t="n">
        <f aca="false">QUOTIENT(ROW()-3,12)+1</f>
        <v>11</v>
      </c>
      <c r="O126" s="19" t="n">
        <f aca="false">MOD($N126+1,2)+1</f>
        <v>1</v>
      </c>
      <c r="P126" s="20" t="str">
        <f aca="false">CONCATENATE("Rich2 A-",QUOTIENT($N126-1,2)+1)</f>
        <v>Rich2 A-6</v>
      </c>
    </row>
    <row r="127" s="1" customFormat="true" ht="15" hidden="false" customHeight="false" outlineLevel="0" collapsed="false">
      <c r="A127" s="12" t="s">
        <v>365</v>
      </c>
      <c r="B127" s="12" t="s">
        <v>392</v>
      </c>
      <c r="C127" s="12" t="s">
        <v>18</v>
      </c>
      <c r="D127" s="13" t="n">
        <v>7</v>
      </c>
      <c r="E127" s="13" t="n">
        <v>13</v>
      </c>
      <c r="F127" s="14" t="n">
        <f aca="false">$E127</f>
        <v>13</v>
      </c>
      <c r="G127" s="15" t="n">
        <f aca="false">$E127</f>
        <v>13</v>
      </c>
      <c r="H127" s="14" t="n">
        <f aca="false">$E127</f>
        <v>13</v>
      </c>
      <c r="I127" s="16" t="n">
        <f aca="false">$E127</f>
        <v>13</v>
      </c>
      <c r="J127" s="16" t="n">
        <v>2</v>
      </c>
      <c r="K127" s="16" t="n">
        <f aca="false">$G127*12-11+$D127-1-144</f>
        <v>7</v>
      </c>
      <c r="L127" s="17" t="n">
        <f aca="false">$D127</f>
        <v>7</v>
      </c>
      <c r="M127" s="18" t="n">
        <f aca="false">MOD(ROW()-3,12)+1</f>
        <v>5</v>
      </c>
      <c r="N127" s="18" t="n">
        <f aca="false">QUOTIENT(ROW()-3,12)+1</f>
        <v>11</v>
      </c>
      <c r="O127" s="19" t="n">
        <f aca="false">MOD($N127+1,2)+1</f>
        <v>1</v>
      </c>
      <c r="P127" s="20" t="str">
        <f aca="false">CONCATENATE("Rich2 A-",QUOTIENT($N127-1,2)+1)</f>
        <v>Rich2 A-6</v>
      </c>
    </row>
    <row r="128" s="1" customFormat="true" ht="15" hidden="false" customHeight="false" outlineLevel="0" collapsed="false">
      <c r="A128" s="12" t="s">
        <v>365</v>
      </c>
      <c r="B128" s="12" t="s">
        <v>392</v>
      </c>
      <c r="C128" s="12" t="s">
        <v>20</v>
      </c>
      <c r="D128" s="13" t="n">
        <v>8</v>
      </c>
      <c r="E128" s="13" t="n">
        <v>13</v>
      </c>
      <c r="F128" s="14" t="n">
        <f aca="false">$E128</f>
        <v>13</v>
      </c>
      <c r="G128" s="15" t="n">
        <f aca="false">$E128</f>
        <v>13</v>
      </c>
      <c r="H128" s="14" t="n">
        <f aca="false">$E128</f>
        <v>13</v>
      </c>
      <c r="I128" s="16" t="n">
        <f aca="false">$E128</f>
        <v>13</v>
      </c>
      <c r="J128" s="16" t="n">
        <v>2</v>
      </c>
      <c r="K128" s="16" t="n">
        <f aca="false">$G128*12-11+$D128-1-144</f>
        <v>8</v>
      </c>
      <c r="L128" s="17" t="n">
        <f aca="false">$D128</f>
        <v>8</v>
      </c>
      <c r="M128" s="18" t="n">
        <f aca="false">MOD(ROW()-3,12)+1</f>
        <v>6</v>
      </c>
      <c r="N128" s="18" t="n">
        <f aca="false">QUOTIENT(ROW()-3,12)+1</f>
        <v>11</v>
      </c>
      <c r="O128" s="19" t="n">
        <f aca="false">MOD($N128+1,2)+1</f>
        <v>1</v>
      </c>
      <c r="P128" s="20" t="str">
        <f aca="false">CONCATENATE("Rich2 A-",QUOTIENT($N128-1,2)+1)</f>
        <v>Rich2 A-6</v>
      </c>
    </row>
    <row r="129" s="1" customFormat="true" ht="15" hidden="false" customHeight="false" outlineLevel="0" collapsed="false">
      <c r="A129" s="12" t="s">
        <v>365</v>
      </c>
      <c r="B129" s="12" t="s">
        <v>392</v>
      </c>
      <c r="C129" s="12" t="s">
        <v>23</v>
      </c>
      <c r="D129" s="13" t="n">
        <v>9</v>
      </c>
      <c r="E129" s="13" t="n">
        <v>13</v>
      </c>
      <c r="F129" s="14" t="n">
        <f aca="false">$E129</f>
        <v>13</v>
      </c>
      <c r="G129" s="15" t="n">
        <f aca="false">$E129</f>
        <v>13</v>
      </c>
      <c r="H129" s="14" t="n">
        <f aca="false">$E129</f>
        <v>13</v>
      </c>
      <c r="I129" s="16" t="n">
        <f aca="false">$E129</f>
        <v>13</v>
      </c>
      <c r="J129" s="16" t="n">
        <v>2</v>
      </c>
      <c r="K129" s="16" t="n">
        <f aca="false">$G129*12-11+$D129-1-144</f>
        <v>9</v>
      </c>
      <c r="L129" s="17" t="n">
        <f aca="false">$D129</f>
        <v>9</v>
      </c>
      <c r="M129" s="18" t="n">
        <f aca="false">MOD(ROW()-3,12)+1</f>
        <v>7</v>
      </c>
      <c r="N129" s="18" t="n">
        <f aca="false">QUOTIENT(ROW()-3,12)+1</f>
        <v>11</v>
      </c>
      <c r="O129" s="19" t="n">
        <f aca="false">MOD($N129+1,2)+1</f>
        <v>1</v>
      </c>
      <c r="P129" s="20" t="str">
        <f aca="false">CONCATENATE("Rich2 A-",QUOTIENT($N129-1,2)+1)</f>
        <v>Rich2 A-6</v>
      </c>
    </row>
    <row r="130" s="1" customFormat="true" ht="15" hidden="false" customHeight="false" outlineLevel="0" collapsed="false">
      <c r="A130" s="12" t="s">
        <v>365</v>
      </c>
      <c r="B130" s="12" t="s">
        <v>392</v>
      </c>
      <c r="C130" s="12" t="s">
        <v>24</v>
      </c>
      <c r="D130" s="13" t="n">
        <v>10</v>
      </c>
      <c r="E130" s="13" t="n">
        <v>13</v>
      </c>
      <c r="F130" s="14" t="n">
        <f aca="false">$E130</f>
        <v>13</v>
      </c>
      <c r="G130" s="15" t="n">
        <f aca="false">$E130</f>
        <v>13</v>
      </c>
      <c r="H130" s="14" t="n">
        <f aca="false">$E130</f>
        <v>13</v>
      </c>
      <c r="I130" s="16" t="n">
        <f aca="false">$E130</f>
        <v>13</v>
      </c>
      <c r="J130" s="16" t="n">
        <v>2</v>
      </c>
      <c r="K130" s="16" t="n">
        <f aca="false">$G130*12-11+$D130-1-144</f>
        <v>10</v>
      </c>
      <c r="L130" s="17" t="n">
        <f aca="false">$D130</f>
        <v>10</v>
      </c>
      <c r="M130" s="18" t="n">
        <f aca="false">MOD(ROW()-3,12)+1</f>
        <v>8</v>
      </c>
      <c r="N130" s="18" t="n">
        <f aca="false">QUOTIENT(ROW()-3,12)+1</f>
        <v>11</v>
      </c>
      <c r="O130" s="19" t="n">
        <f aca="false">MOD($N130+1,2)+1</f>
        <v>1</v>
      </c>
      <c r="P130" s="20" t="str">
        <f aca="false">CONCATENATE("Rich2 A-",QUOTIENT($N130-1,2)+1)</f>
        <v>Rich2 A-6</v>
      </c>
    </row>
    <row r="131" s="1" customFormat="true" ht="15" hidden="false" customHeight="false" outlineLevel="0" collapsed="false">
      <c r="A131" s="12" t="s">
        <v>368</v>
      </c>
      <c r="B131" s="12" t="s">
        <v>393</v>
      </c>
      <c r="C131" s="12" t="s">
        <v>18</v>
      </c>
      <c r="D131" s="13" t="n">
        <v>1</v>
      </c>
      <c r="E131" s="13" t="n">
        <v>14</v>
      </c>
      <c r="F131" s="14" t="n">
        <f aca="false">$E131</f>
        <v>14</v>
      </c>
      <c r="G131" s="15" t="n">
        <f aca="false">$E131</f>
        <v>14</v>
      </c>
      <c r="H131" s="14" t="n">
        <f aca="false">$E131</f>
        <v>14</v>
      </c>
      <c r="I131" s="16" t="n">
        <f aca="false">$E131</f>
        <v>14</v>
      </c>
      <c r="J131" s="16" t="n">
        <v>2</v>
      </c>
      <c r="K131" s="16" t="n">
        <f aca="false">$G131*12-11+$D131-1-144</f>
        <v>13</v>
      </c>
      <c r="L131" s="17" t="n">
        <f aca="false">$D131</f>
        <v>1</v>
      </c>
      <c r="M131" s="18" t="n">
        <f aca="false">MOD(ROW()-3,12)+1</f>
        <v>9</v>
      </c>
      <c r="N131" s="18" t="n">
        <f aca="false">QUOTIENT(ROW()-3,12)+1</f>
        <v>11</v>
      </c>
      <c r="O131" s="19" t="n">
        <f aca="false">MOD($N131+1,2)+1</f>
        <v>1</v>
      </c>
      <c r="P131" s="20" t="str">
        <f aca="false">CONCATENATE("Rich2 A-",QUOTIENT($N131-1,2)+1)</f>
        <v>Rich2 A-6</v>
      </c>
    </row>
    <row r="132" s="1" customFormat="true" ht="15" hidden="false" customHeight="false" outlineLevel="0" collapsed="false">
      <c r="A132" s="12" t="s">
        <v>368</v>
      </c>
      <c r="B132" s="12" t="s">
        <v>393</v>
      </c>
      <c r="C132" s="12" t="s">
        <v>20</v>
      </c>
      <c r="D132" s="13" t="n">
        <v>2</v>
      </c>
      <c r="E132" s="13" t="n">
        <v>14</v>
      </c>
      <c r="F132" s="14" t="n">
        <f aca="false">$E132</f>
        <v>14</v>
      </c>
      <c r="G132" s="15" t="n">
        <f aca="false">$E132</f>
        <v>14</v>
      </c>
      <c r="H132" s="14" t="n">
        <f aca="false">$E132</f>
        <v>14</v>
      </c>
      <c r="I132" s="16" t="n">
        <f aca="false">$E132</f>
        <v>14</v>
      </c>
      <c r="J132" s="16" t="n">
        <v>2</v>
      </c>
      <c r="K132" s="16" t="n">
        <f aca="false">$G132*12-11+$D132-1-144</f>
        <v>14</v>
      </c>
      <c r="L132" s="17" t="n">
        <f aca="false">$D132</f>
        <v>2</v>
      </c>
      <c r="M132" s="18" t="n">
        <f aca="false">MOD(ROW()-3,12)+1</f>
        <v>10</v>
      </c>
      <c r="N132" s="18" t="n">
        <f aca="false">QUOTIENT(ROW()-3,12)+1</f>
        <v>11</v>
      </c>
      <c r="O132" s="19" t="n">
        <f aca="false">MOD($N132+1,2)+1</f>
        <v>1</v>
      </c>
      <c r="P132" s="20" t="str">
        <f aca="false">CONCATENATE("Rich2 A-",QUOTIENT($N132-1,2)+1)</f>
        <v>Rich2 A-6</v>
      </c>
    </row>
    <row r="133" s="1" customFormat="true" ht="15" hidden="false" customHeight="false" outlineLevel="0" collapsed="false">
      <c r="A133" s="12" t="s">
        <v>368</v>
      </c>
      <c r="B133" s="12" t="s">
        <v>393</v>
      </c>
      <c r="C133" s="12" t="s">
        <v>21</v>
      </c>
      <c r="D133" s="13" t="n">
        <v>3</v>
      </c>
      <c r="E133" s="13" t="n">
        <v>14</v>
      </c>
      <c r="F133" s="14" t="n">
        <f aca="false">$E133</f>
        <v>14</v>
      </c>
      <c r="G133" s="15" t="n">
        <f aca="false">$E133</f>
        <v>14</v>
      </c>
      <c r="H133" s="14" t="n">
        <f aca="false">$E133</f>
        <v>14</v>
      </c>
      <c r="I133" s="16" t="n">
        <f aca="false">$E133</f>
        <v>14</v>
      </c>
      <c r="J133" s="16" t="n">
        <v>2</v>
      </c>
      <c r="K133" s="16" t="n">
        <f aca="false">$G133*12-11+$D133-1-144</f>
        <v>15</v>
      </c>
      <c r="L133" s="17" t="n">
        <f aca="false">$D133</f>
        <v>3</v>
      </c>
      <c r="M133" s="18" t="n">
        <f aca="false">MOD(ROW()-3,12)+1</f>
        <v>11</v>
      </c>
      <c r="N133" s="18" t="n">
        <f aca="false">QUOTIENT(ROW()-3,12)+1</f>
        <v>11</v>
      </c>
      <c r="O133" s="19" t="n">
        <f aca="false">MOD($N133+1,2)+1</f>
        <v>1</v>
      </c>
      <c r="P133" s="20" t="str">
        <f aca="false">CONCATENATE("Rich2 A-",QUOTIENT($N133-1,2)+1)</f>
        <v>Rich2 A-6</v>
      </c>
    </row>
    <row r="134" s="1" customFormat="true" ht="15" hidden="false" customHeight="false" outlineLevel="0" collapsed="false">
      <c r="A134" s="12" t="s">
        <v>368</v>
      </c>
      <c r="B134" s="12" t="s">
        <v>393</v>
      </c>
      <c r="C134" s="12" t="s">
        <v>22</v>
      </c>
      <c r="D134" s="13" t="n">
        <v>4</v>
      </c>
      <c r="E134" s="13" t="n">
        <v>14</v>
      </c>
      <c r="F134" s="14" t="n">
        <f aca="false">$E134</f>
        <v>14</v>
      </c>
      <c r="G134" s="15" t="n">
        <f aca="false">$E134</f>
        <v>14</v>
      </c>
      <c r="H134" s="14" t="n">
        <f aca="false">$E134</f>
        <v>14</v>
      </c>
      <c r="I134" s="16" t="n">
        <f aca="false">$E134</f>
        <v>14</v>
      </c>
      <c r="J134" s="16" t="n">
        <v>2</v>
      </c>
      <c r="K134" s="16" t="n">
        <f aca="false">$G134*12-11+$D134-1-144</f>
        <v>16</v>
      </c>
      <c r="L134" s="17" t="n">
        <f aca="false">$D134</f>
        <v>4</v>
      </c>
      <c r="M134" s="18" t="n">
        <f aca="false">MOD(ROW()-3,12)+1</f>
        <v>12</v>
      </c>
      <c r="N134" s="18" t="n">
        <f aca="false">QUOTIENT(ROW()-3,12)+1</f>
        <v>11</v>
      </c>
      <c r="O134" s="19" t="n">
        <f aca="false">MOD($N134+1,2)+1</f>
        <v>1</v>
      </c>
      <c r="P134" s="20" t="str">
        <f aca="false">CONCATENATE("Rich2 A-",QUOTIENT($N134-1,2)+1)</f>
        <v>Rich2 A-6</v>
      </c>
    </row>
    <row r="135" s="1" customFormat="true" ht="15" hidden="false" customHeight="false" outlineLevel="0" collapsed="false">
      <c r="A135" s="12" t="s">
        <v>368</v>
      </c>
      <c r="B135" s="12" t="s">
        <v>393</v>
      </c>
      <c r="C135" s="12" t="s">
        <v>23</v>
      </c>
      <c r="D135" s="13" t="n">
        <v>5</v>
      </c>
      <c r="E135" s="13" t="n">
        <v>14</v>
      </c>
      <c r="F135" s="14" t="n">
        <f aca="false">$E135</f>
        <v>14</v>
      </c>
      <c r="G135" s="15" t="n">
        <f aca="false">$E135</f>
        <v>14</v>
      </c>
      <c r="H135" s="14" t="n">
        <f aca="false">$E135</f>
        <v>14</v>
      </c>
      <c r="I135" s="16" t="n">
        <f aca="false">$E135</f>
        <v>14</v>
      </c>
      <c r="J135" s="16" t="n">
        <v>2</v>
      </c>
      <c r="K135" s="16" t="n">
        <f aca="false">$G135*12-11+$D135-1-144</f>
        <v>17</v>
      </c>
      <c r="L135" s="17" t="n">
        <f aca="false">$D135</f>
        <v>5</v>
      </c>
      <c r="M135" s="18" t="n">
        <f aca="false">MOD(ROW()-3,12)+1</f>
        <v>1</v>
      </c>
      <c r="N135" s="18" t="n">
        <f aca="false">QUOTIENT(ROW()-3,12)+1</f>
        <v>12</v>
      </c>
      <c r="O135" s="19" t="n">
        <f aca="false">MOD($N135+1,2)+1</f>
        <v>2</v>
      </c>
      <c r="P135" s="20" t="str">
        <f aca="false">CONCATENATE("Rich2 A-",QUOTIENT($N135-1,2)+1)</f>
        <v>Rich2 A-6</v>
      </c>
    </row>
    <row r="136" s="1" customFormat="true" ht="15" hidden="false" customHeight="false" outlineLevel="0" collapsed="false">
      <c r="A136" s="12" t="s">
        <v>368</v>
      </c>
      <c r="B136" s="12" t="s">
        <v>393</v>
      </c>
      <c r="C136" s="12" t="s">
        <v>24</v>
      </c>
      <c r="D136" s="13" t="n">
        <v>6</v>
      </c>
      <c r="E136" s="13" t="n">
        <v>14</v>
      </c>
      <c r="F136" s="14" t="n">
        <f aca="false">$E136</f>
        <v>14</v>
      </c>
      <c r="G136" s="15" t="n">
        <f aca="false">$E136</f>
        <v>14</v>
      </c>
      <c r="H136" s="14" t="n">
        <f aca="false">$E136</f>
        <v>14</v>
      </c>
      <c r="I136" s="16" t="n">
        <f aca="false">$E136</f>
        <v>14</v>
      </c>
      <c r="J136" s="16" t="n">
        <v>2</v>
      </c>
      <c r="K136" s="16" t="n">
        <f aca="false">$G136*12-11+$D136-1-144</f>
        <v>18</v>
      </c>
      <c r="L136" s="17" t="n">
        <f aca="false">$D136</f>
        <v>6</v>
      </c>
      <c r="M136" s="18" t="n">
        <f aca="false">MOD(ROW()-3,12)+1</f>
        <v>2</v>
      </c>
      <c r="N136" s="18" t="n">
        <f aca="false">QUOTIENT(ROW()-3,12)+1</f>
        <v>12</v>
      </c>
      <c r="O136" s="19" t="n">
        <f aca="false">MOD($N136+1,2)+1</f>
        <v>2</v>
      </c>
      <c r="P136" s="20" t="str">
        <f aca="false">CONCATENATE("Rich2 A-",QUOTIENT($N136-1,2)+1)</f>
        <v>Rich2 A-6</v>
      </c>
    </row>
    <row r="137" s="1" customFormat="true" ht="15" hidden="false" customHeight="false" outlineLevel="0" collapsed="false">
      <c r="A137" s="12" t="s">
        <v>368</v>
      </c>
      <c r="B137" s="12" t="s">
        <v>394</v>
      </c>
      <c r="C137" s="12" t="s">
        <v>18</v>
      </c>
      <c r="D137" s="13" t="n">
        <v>7</v>
      </c>
      <c r="E137" s="13" t="n">
        <v>14</v>
      </c>
      <c r="F137" s="14" t="n">
        <f aca="false">$E137</f>
        <v>14</v>
      </c>
      <c r="G137" s="15" t="n">
        <f aca="false">$E137</f>
        <v>14</v>
      </c>
      <c r="H137" s="14" t="n">
        <f aca="false">$E137</f>
        <v>14</v>
      </c>
      <c r="I137" s="16" t="n">
        <f aca="false">$E137</f>
        <v>14</v>
      </c>
      <c r="J137" s="16" t="n">
        <v>2</v>
      </c>
      <c r="K137" s="16" t="n">
        <f aca="false">$G137*12-11+$D137-1-144</f>
        <v>19</v>
      </c>
      <c r="L137" s="17" t="n">
        <f aca="false">$D137</f>
        <v>7</v>
      </c>
      <c r="M137" s="18" t="n">
        <f aca="false">MOD(ROW()-3,12)+1</f>
        <v>3</v>
      </c>
      <c r="N137" s="18" t="n">
        <f aca="false">QUOTIENT(ROW()-3,12)+1</f>
        <v>12</v>
      </c>
      <c r="O137" s="19" t="n">
        <f aca="false">MOD($N137+1,2)+1</f>
        <v>2</v>
      </c>
      <c r="P137" s="20" t="str">
        <f aca="false">CONCATENATE("Rich2 A-",QUOTIENT($N137-1,2)+1)</f>
        <v>Rich2 A-6</v>
      </c>
    </row>
    <row r="138" s="1" customFormat="true" ht="15" hidden="false" customHeight="false" outlineLevel="0" collapsed="false">
      <c r="A138" s="12" t="s">
        <v>368</v>
      </c>
      <c r="B138" s="12" t="s">
        <v>394</v>
      </c>
      <c r="C138" s="12" t="s">
        <v>20</v>
      </c>
      <c r="D138" s="13" t="n">
        <v>8</v>
      </c>
      <c r="E138" s="13" t="n">
        <v>14</v>
      </c>
      <c r="F138" s="14" t="n">
        <f aca="false">$E138</f>
        <v>14</v>
      </c>
      <c r="G138" s="15" t="n">
        <f aca="false">$E138</f>
        <v>14</v>
      </c>
      <c r="H138" s="14" t="n">
        <f aca="false">$E138</f>
        <v>14</v>
      </c>
      <c r="I138" s="16" t="n">
        <f aca="false">$E138</f>
        <v>14</v>
      </c>
      <c r="J138" s="16" t="n">
        <v>2</v>
      </c>
      <c r="K138" s="16" t="n">
        <f aca="false">$G138*12-11+$D138-1-144</f>
        <v>20</v>
      </c>
      <c r="L138" s="17" t="n">
        <f aca="false">$D138</f>
        <v>8</v>
      </c>
      <c r="M138" s="18" t="n">
        <f aca="false">MOD(ROW()-3,12)+1</f>
        <v>4</v>
      </c>
      <c r="N138" s="18" t="n">
        <f aca="false">QUOTIENT(ROW()-3,12)+1</f>
        <v>12</v>
      </c>
      <c r="O138" s="19" t="n">
        <f aca="false">MOD($N138+1,2)+1</f>
        <v>2</v>
      </c>
      <c r="P138" s="20" t="str">
        <f aca="false">CONCATENATE("Rich2 A-",QUOTIENT($N138-1,2)+1)</f>
        <v>Rich2 A-6</v>
      </c>
    </row>
    <row r="139" s="1" customFormat="true" ht="15" hidden="false" customHeight="false" outlineLevel="0" collapsed="false">
      <c r="A139" s="12" t="s">
        <v>368</v>
      </c>
      <c r="B139" s="12" t="s">
        <v>394</v>
      </c>
      <c r="C139" s="12" t="s">
        <v>21</v>
      </c>
      <c r="D139" s="13" t="n">
        <v>9</v>
      </c>
      <c r="E139" s="13" t="n">
        <v>14</v>
      </c>
      <c r="F139" s="14" t="n">
        <f aca="false">$E139</f>
        <v>14</v>
      </c>
      <c r="G139" s="15" t="n">
        <f aca="false">$E139</f>
        <v>14</v>
      </c>
      <c r="H139" s="14" t="n">
        <f aca="false">$E139</f>
        <v>14</v>
      </c>
      <c r="I139" s="16" t="n">
        <f aca="false">$E139</f>
        <v>14</v>
      </c>
      <c r="J139" s="16" t="n">
        <v>2</v>
      </c>
      <c r="K139" s="16" t="n">
        <f aca="false">$G139*12-11+$D139-1-144</f>
        <v>21</v>
      </c>
      <c r="L139" s="17" t="n">
        <f aca="false">$D139</f>
        <v>9</v>
      </c>
      <c r="M139" s="18" t="n">
        <f aca="false">MOD(ROW()-3,12)+1</f>
        <v>5</v>
      </c>
      <c r="N139" s="18" t="n">
        <f aca="false">QUOTIENT(ROW()-3,12)+1</f>
        <v>12</v>
      </c>
      <c r="O139" s="19" t="n">
        <f aca="false">MOD($N139+1,2)+1</f>
        <v>2</v>
      </c>
      <c r="P139" s="20" t="str">
        <f aca="false">CONCATENATE("Rich2 A-",QUOTIENT($N139-1,2)+1)</f>
        <v>Rich2 A-6</v>
      </c>
    </row>
    <row r="140" s="1" customFormat="true" ht="15" hidden="false" customHeight="false" outlineLevel="0" collapsed="false">
      <c r="A140" s="12" t="s">
        <v>368</v>
      </c>
      <c r="B140" s="12" t="s">
        <v>394</v>
      </c>
      <c r="C140" s="12" t="s">
        <v>22</v>
      </c>
      <c r="D140" s="13" t="n">
        <v>10</v>
      </c>
      <c r="E140" s="13" t="n">
        <v>14</v>
      </c>
      <c r="F140" s="14" t="n">
        <f aca="false">$E140</f>
        <v>14</v>
      </c>
      <c r="G140" s="15" t="n">
        <f aca="false">$E140</f>
        <v>14</v>
      </c>
      <c r="H140" s="14" t="n">
        <f aca="false">$E140</f>
        <v>14</v>
      </c>
      <c r="I140" s="16" t="n">
        <f aca="false">$E140</f>
        <v>14</v>
      </c>
      <c r="J140" s="16" t="n">
        <v>2</v>
      </c>
      <c r="K140" s="16" t="n">
        <f aca="false">$G140*12-11+$D140-1-144</f>
        <v>22</v>
      </c>
      <c r="L140" s="17" t="n">
        <f aca="false">$D140</f>
        <v>10</v>
      </c>
      <c r="M140" s="18" t="n">
        <f aca="false">MOD(ROW()-3,12)+1</f>
        <v>6</v>
      </c>
      <c r="N140" s="18" t="n">
        <f aca="false">QUOTIENT(ROW()-3,12)+1</f>
        <v>12</v>
      </c>
      <c r="O140" s="19" t="n">
        <f aca="false">MOD($N140+1,2)+1</f>
        <v>2</v>
      </c>
      <c r="P140" s="20" t="str">
        <f aca="false">CONCATENATE("Rich2 A-",QUOTIENT($N140-1,2)+1)</f>
        <v>Rich2 A-6</v>
      </c>
    </row>
    <row r="141" s="1" customFormat="true" ht="15" hidden="false" customHeight="false" outlineLevel="0" collapsed="false">
      <c r="A141" s="12" t="s">
        <v>368</v>
      </c>
      <c r="B141" s="12" t="s">
        <v>394</v>
      </c>
      <c r="C141" s="12" t="s">
        <v>23</v>
      </c>
      <c r="D141" s="13" t="n">
        <v>11</v>
      </c>
      <c r="E141" s="13" t="n">
        <v>14</v>
      </c>
      <c r="F141" s="14" t="n">
        <f aca="false">$E141</f>
        <v>14</v>
      </c>
      <c r="G141" s="15" t="n">
        <f aca="false">$E141</f>
        <v>14</v>
      </c>
      <c r="H141" s="14" t="n">
        <f aca="false">$E141</f>
        <v>14</v>
      </c>
      <c r="I141" s="16" t="n">
        <f aca="false">$E141</f>
        <v>14</v>
      </c>
      <c r="J141" s="16" t="n">
        <v>2</v>
      </c>
      <c r="K141" s="16" t="n">
        <f aca="false">$G141*12-11+$D141-1-144</f>
        <v>23</v>
      </c>
      <c r="L141" s="17" t="n">
        <f aca="false">$D141</f>
        <v>11</v>
      </c>
      <c r="M141" s="18" t="n">
        <f aca="false">MOD(ROW()-3,12)+1</f>
        <v>7</v>
      </c>
      <c r="N141" s="18" t="n">
        <f aca="false">QUOTIENT(ROW()-3,12)+1</f>
        <v>12</v>
      </c>
      <c r="O141" s="19" t="n">
        <f aca="false">MOD($N141+1,2)+1</f>
        <v>2</v>
      </c>
      <c r="P141" s="20" t="str">
        <f aca="false">CONCATENATE("Rich2 A-",QUOTIENT($N141-1,2)+1)</f>
        <v>Rich2 A-6</v>
      </c>
    </row>
    <row r="142" s="1" customFormat="true" ht="15" hidden="false" customHeight="false" outlineLevel="0" collapsed="false">
      <c r="A142" s="12" t="s">
        <v>368</v>
      </c>
      <c r="B142" s="12" t="s">
        <v>394</v>
      </c>
      <c r="C142" s="12" t="s">
        <v>24</v>
      </c>
      <c r="D142" s="13" t="n">
        <v>12</v>
      </c>
      <c r="E142" s="13" t="n">
        <v>14</v>
      </c>
      <c r="F142" s="14" t="n">
        <f aca="false">$E142</f>
        <v>14</v>
      </c>
      <c r="G142" s="15" t="n">
        <f aca="false">$E142</f>
        <v>14</v>
      </c>
      <c r="H142" s="14" t="n">
        <f aca="false">$E142</f>
        <v>14</v>
      </c>
      <c r="I142" s="16" t="n">
        <f aca="false">$E142</f>
        <v>14</v>
      </c>
      <c r="J142" s="16" t="n">
        <v>2</v>
      </c>
      <c r="K142" s="16" t="n">
        <f aca="false">$G142*12-11+$D142-1-144</f>
        <v>24</v>
      </c>
      <c r="L142" s="17" t="n">
        <f aca="false">$D142</f>
        <v>12</v>
      </c>
      <c r="M142" s="18" t="n">
        <f aca="false">MOD(ROW()-3,12)+1</f>
        <v>8</v>
      </c>
      <c r="N142" s="18" t="n">
        <f aca="false">QUOTIENT(ROW()-3,12)+1</f>
        <v>12</v>
      </c>
      <c r="O142" s="19" t="n">
        <f aca="false">MOD($N142+1,2)+1</f>
        <v>2</v>
      </c>
      <c r="P142" s="20" t="str">
        <f aca="false">CONCATENATE("Rich2 A-",QUOTIENT($N142-1,2)+1)</f>
        <v>Rich2 A-6</v>
      </c>
    </row>
    <row r="143" s="1" customFormat="true" ht="15" hidden="false" customHeight="false" outlineLevel="0" collapsed="false">
      <c r="A143" s="12" t="s">
        <v>368</v>
      </c>
      <c r="B143" s="12" t="s">
        <v>395</v>
      </c>
      <c r="C143" s="12" t="s">
        <v>18</v>
      </c>
      <c r="D143" s="13" t="n">
        <v>1</v>
      </c>
      <c r="E143" s="13" t="n">
        <v>15</v>
      </c>
      <c r="F143" s="14" t="n">
        <f aca="false">$E143</f>
        <v>15</v>
      </c>
      <c r="G143" s="15" t="n">
        <f aca="false">$E143</f>
        <v>15</v>
      </c>
      <c r="H143" s="14" t="n">
        <f aca="false">$E143</f>
        <v>15</v>
      </c>
      <c r="I143" s="16" t="n">
        <f aca="false">$E143</f>
        <v>15</v>
      </c>
      <c r="J143" s="16" t="n">
        <v>2</v>
      </c>
      <c r="K143" s="16" t="n">
        <f aca="false">$G143*12-11+$D143-1-144</f>
        <v>25</v>
      </c>
      <c r="L143" s="17" t="n">
        <f aca="false">$D143</f>
        <v>1</v>
      </c>
      <c r="M143" s="18" t="n">
        <f aca="false">MOD(ROW()-3,12)+1</f>
        <v>9</v>
      </c>
      <c r="N143" s="18" t="n">
        <f aca="false">QUOTIENT(ROW()-3,12)+1</f>
        <v>12</v>
      </c>
      <c r="O143" s="19" t="n">
        <f aca="false">MOD($N143+1,2)+1</f>
        <v>2</v>
      </c>
      <c r="P143" s="20" t="str">
        <f aca="false">CONCATENATE("Rich2 A-",QUOTIENT($N143-1,2)+1)</f>
        <v>Rich2 A-6</v>
      </c>
    </row>
    <row r="144" s="1" customFormat="true" ht="15" hidden="false" customHeight="false" outlineLevel="0" collapsed="false">
      <c r="A144" s="12" t="s">
        <v>368</v>
      </c>
      <c r="B144" s="12" t="s">
        <v>395</v>
      </c>
      <c r="C144" s="12" t="s">
        <v>20</v>
      </c>
      <c r="D144" s="13" t="n">
        <v>2</v>
      </c>
      <c r="E144" s="13" t="n">
        <v>15</v>
      </c>
      <c r="F144" s="14" t="n">
        <f aca="false">$E144</f>
        <v>15</v>
      </c>
      <c r="G144" s="15" t="n">
        <f aca="false">$E144</f>
        <v>15</v>
      </c>
      <c r="H144" s="14" t="n">
        <f aca="false">$E144</f>
        <v>15</v>
      </c>
      <c r="I144" s="16" t="n">
        <f aca="false">$E144</f>
        <v>15</v>
      </c>
      <c r="J144" s="16" t="n">
        <v>2</v>
      </c>
      <c r="K144" s="16" t="n">
        <f aca="false">$G144*12-11+$D144-1-144</f>
        <v>26</v>
      </c>
      <c r="L144" s="17" t="n">
        <f aca="false">$D144</f>
        <v>2</v>
      </c>
      <c r="M144" s="18" t="n">
        <f aca="false">MOD(ROW()-3,12)+1</f>
        <v>10</v>
      </c>
      <c r="N144" s="18" t="n">
        <f aca="false">QUOTIENT(ROW()-3,12)+1</f>
        <v>12</v>
      </c>
      <c r="O144" s="19" t="n">
        <f aca="false">MOD($N144+1,2)+1</f>
        <v>2</v>
      </c>
      <c r="P144" s="20" t="str">
        <f aca="false">CONCATENATE("Rich2 A-",QUOTIENT($N144-1,2)+1)</f>
        <v>Rich2 A-6</v>
      </c>
    </row>
    <row r="145" s="1" customFormat="true" ht="15" hidden="false" customHeight="false" outlineLevel="0" collapsed="false">
      <c r="A145" s="12" t="s">
        <v>368</v>
      </c>
      <c r="B145" s="12" t="s">
        <v>395</v>
      </c>
      <c r="C145" s="12" t="s">
        <v>21</v>
      </c>
      <c r="D145" s="13" t="n">
        <v>3</v>
      </c>
      <c r="E145" s="13" t="n">
        <v>15</v>
      </c>
      <c r="F145" s="14" t="n">
        <f aca="false">$E145</f>
        <v>15</v>
      </c>
      <c r="G145" s="15" t="n">
        <f aca="false">$E145</f>
        <v>15</v>
      </c>
      <c r="H145" s="14" t="n">
        <f aca="false">$E145</f>
        <v>15</v>
      </c>
      <c r="I145" s="16" t="n">
        <f aca="false">$E145</f>
        <v>15</v>
      </c>
      <c r="J145" s="16" t="n">
        <v>2</v>
      </c>
      <c r="K145" s="16" t="n">
        <f aca="false">$G145*12-11+$D145-1-144</f>
        <v>27</v>
      </c>
      <c r="L145" s="17" t="n">
        <f aca="false">$D145</f>
        <v>3</v>
      </c>
      <c r="M145" s="18" t="n">
        <f aca="false">MOD(ROW()-3,12)+1</f>
        <v>11</v>
      </c>
      <c r="N145" s="18" t="n">
        <f aca="false">QUOTIENT(ROW()-3,12)+1</f>
        <v>12</v>
      </c>
      <c r="O145" s="19" t="n">
        <f aca="false">MOD($N145+1,2)+1</f>
        <v>2</v>
      </c>
      <c r="P145" s="20" t="str">
        <f aca="false">CONCATENATE("Rich2 A-",QUOTIENT($N145-1,2)+1)</f>
        <v>Rich2 A-6</v>
      </c>
    </row>
    <row r="146" s="1" customFormat="true" ht="15" hidden="false" customHeight="false" outlineLevel="0" collapsed="false">
      <c r="A146" s="12" t="s">
        <v>368</v>
      </c>
      <c r="B146" s="12" t="s">
        <v>395</v>
      </c>
      <c r="C146" s="12" t="s">
        <v>22</v>
      </c>
      <c r="D146" s="13" t="n">
        <v>4</v>
      </c>
      <c r="E146" s="13" t="n">
        <v>15</v>
      </c>
      <c r="F146" s="14" t="n">
        <f aca="false">$E146</f>
        <v>15</v>
      </c>
      <c r="G146" s="15" t="n">
        <f aca="false">$E146</f>
        <v>15</v>
      </c>
      <c r="H146" s="14" t="n">
        <f aca="false">$E146</f>
        <v>15</v>
      </c>
      <c r="I146" s="16" t="n">
        <f aca="false">$E146</f>
        <v>15</v>
      </c>
      <c r="J146" s="16" t="n">
        <v>2</v>
      </c>
      <c r="K146" s="16" t="n">
        <f aca="false">$G146*12-11+$D146-1-144</f>
        <v>28</v>
      </c>
      <c r="L146" s="17" t="n">
        <f aca="false">$D146</f>
        <v>4</v>
      </c>
      <c r="M146" s="18" t="n">
        <f aca="false">MOD(ROW()-3,12)+1</f>
        <v>12</v>
      </c>
      <c r="N146" s="18" t="n">
        <f aca="false">QUOTIENT(ROW()-3,12)+1</f>
        <v>12</v>
      </c>
      <c r="O146" s="19" t="n">
        <f aca="false">MOD($N146+1,2)+1</f>
        <v>2</v>
      </c>
      <c r="P146" s="20" t="str">
        <f aca="false">CONCATENATE("Rich2 A-",QUOTIENT($N146-1,2)+1)</f>
        <v>Rich2 A-6</v>
      </c>
    </row>
    <row r="147" s="1" customFormat="true" ht="15" hidden="false" customHeight="false" outlineLevel="0" collapsed="false">
      <c r="A147" s="12" t="s">
        <v>368</v>
      </c>
      <c r="B147" s="12" t="s">
        <v>395</v>
      </c>
      <c r="C147" s="12" t="s">
        <v>23</v>
      </c>
      <c r="D147" s="13" t="n">
        <v>5</v>
      </c>
      <c r="E147" s="13" t="n">
        <v>15</v>
      </c>
      <c r="F147" s="14" t="n">
        <f aca="false">$E147</f>
        <v>15</v>
      </c>
      <c r="G147" s="15" t="n">
        <f aca="false">$E147</f>
        <v>15</v>
      </c>
      <c r="H147" s="14" t="n">
        <f aca="false">$E147</f>
        <v>15</v>
      </c>
      <c r="I147" s="16" t="n">
        <f aca="false">$E147</f>
        <v>15</v>
      </c>
      <c r="J147" s="16" t="n">
        <v>2</v>
      </c>
      <c r="K147" s="16" t="n">
        <f aca="false">$G147*12-11+$D147-1-144</f>
        <v>29</v>
      </c>
      <c r="L147" s="17" t="n">
        <f aca="false">$D147</f>
        <v>5</v>
      </c>
      <c r="M147" s="18" t="n">
        <f aca="false">MOD(ROW()-3,12)+1</f>
        <v>1</v>
      </c>
      <c r="N147" s="18" t="n">
        <f aca="false">QUOTIENT(ROW()-3,12)+1</f>
        <v>13</v>
      </c>
      <c r="O147" s="19" t="n">
        <f aca="false">MOD($N147+1,2)+1</f>
        <v>1</v>
      </c>
      <c r="P147" s="20" t="str">
        <f aca="false">CONCATENATE("Rich2 A-",QUOTIENT($N147-1,2)+1)</f>
        <v>Rich2 A-7</v>
      </c>
    </row>
    <row r="148" s="1" customFormat="true" ht="15" hidden="false" customHeight="false" outlineLevel="0" collapsed="false">
      <c r="A148" s="12" t="s">
        <v>368</v>
      </c>
      <c r="B148" s="12" t="s">
        <v>395</v>
      </c>
      <c r="C148" s="12" t="s">
        <v>24</v>
      </c>
      <c r="D148" s="13" t="n">
        <v>6</v>
      </c>
      <c r="E148" s="13" t="n">
        <v>15</v>
      </c>
      <c r="F148" s="14" t="n">
        <f aca="false">$E148</f>
        <v>15</v>
      </c>
      <c r="G148" s="15" t="n">
        <f aca="false">$E148</f>
        <v>15</v>
      </c>
      <c r="H148" s="14" t="n">
        <f aca="false">$E148</f>
        <v>15</v>
      </c>
      <c r="I148" s="16" t="n">
        <f aca="false">$E148</f>
        <v>15</v>
      </c>
      <c r="J148" s="16" t="n">
        <v>2</v>
      </c>
      <c r="K148" s="16" t="n">
        <f aca="false">$G148*12-11+$D148-1-144</f>
        <v>30</v>
      </c>
      <c r="L148" s="17" t="n">
        <f aca="false">$D148</f>
        <v>6</v>
      </c>
      <c r="M148" s="18" t="n">
        <f aca="false">MOD(ROW()-3,12)+1</f>
        <v>2</v>
      </c>
      <c r="N148" s="18" t="n">
        <f aca="false">QUOTIENT(ROW()-3,12)+1</f>
        <v>13</v>
      </c>
      <c r="O148" s="19" t="n">
        <f aca="false">MOD($N148+1,2)+1</f>
        <v>1</v>
      </c>
      <c r="P148" s="20" t="str">
        <f aca="false">CONCATENATE("Rich2 A-",QUOTIENT($N148-1,2)+1)</f>
        <v>Rich2 A-7</v>
      </c>
    </row>
    <row r="149" s="1" customFormat="true" ht="15" hidden="false" customHeight="false" outlineLevel="0" collapsed="false">
      <c r="A149" s="12" t="s">
        <v>368</v>
      </c>
      <c r="B149" s="12" t="s">
        <v>396</v>
      </c>
      <c r="C149" s="12" t="s">
        <v>18</v>
      </c>
      <c r="D149" s="13" t="n">
        <v>7</v>
      </c>
      <c r="E149" s="13" t="n">
        <v>15</v>
      </c>
      <c r="F149" s="14" t="n">
        <f aca="false">$E149</f>
        <v>15</v>
      </c>
      <c r="G149" s="15" t="n">
        <f aca="false">$E149</f>
        <v>15</v>
      </c>
      <c r="H149" s="14" t="n">
        <f aca="false">$E149</f>
        <v>15</v>
      </c>
      <c r="I149" s="16" t="n">
        <f aca="false">$E149</f>
        <v>15</v>
      </c>
      <c r="J149" s="16" t="n">
        <v>2</v>
      </c>
      <c r="K149" s="16" t="n">
        <f aca="false">$G149*12-11+$D149-1-144</f>
        <v>31</v>
      </c>
      <c r="L149" s="17" t="n">
        <f aca="false">$D149</f>
        <v>7</v>
      </c>
      <c r="M149" s="18" t="n">
        <f aca="false">MOD(ROW()-3,12)+1</f>
        <v>3</v>
      </c>
      <c r="N149" s="18" t="n">
        <f aca="false">QUOTIENT(ROW()-3,12)+1</f>
        <v>13</v>
      </c>
      <c r="O149" s="19" t="n">
        <f aca="false">MOD($N149+1,2)+1</f>
        <v>1</v>
      </c>
      <c r="P149" s="20" t="str">
        <f aca="false">CONCATENATE("Rich2 A-",QUOTIENT($N149-1,2)+1)</f>
        <v>Rich2 A-7</v>
      </c>
    </row>
    <row r="150" s="31" customFormat="true" ht="15" hidden="false" customHeight="false" outlineLevel="0" collapsed="false">
      <c r="A150" s="34" t="s">
        <v>368</v>
      </c>
      <c r="B150" s="34" t="s">
        <v>396</v>
      </c>
      <c r="C150" s="34" t="s">
        <v>20</v>
      </c>
      <c r="D150" s="35" t="n">
        <v>8</v>
      </c>
      <c r="E150" s="35" t="n">
        <v>15</v>
      </c>
      <c r="F150" s="36" t="n">
        <f aca="false">$E150</f>
        <v>15</v>
      </c>
      <c r="G150" s="37" t="n">
        <f aca="false">$E150</f>
        <v>15</v>
      </c>
      <c r="H150" s="36" t="n">
        <f aca="false">$E150</f>
        <v>15</v>
      </c>
      <c r="I150" s="29" t="n">
        <f aca="false">$E150</f>
        <v>15</v>
      </c>
      <c r="J150" s="29" t="n">
        <v>2</v>
      </c>
      <c r="K150" s="29" t="n">
        <f aca="false">$G150*12-11+$D150-1-144</f>
        <v>32</v>
      </c>
      <c r="L150" s="38" t="n">
        <f aca="false">$D150</f>
        <v>8</v>
      </c>
      <c r="M150" s="18" t="n">
        <f aca="false">MOD(ROW()-3,12)+1</f>
        <v>4</v>
      </c>
      <c r="N150" s="18" t="n">
        <f aca="false">QUOTIENT(ROW()-3,12)+1</f>
        <v>13</v>
      </c>
      <c r="O150" s="19" t="n">
        <f aca="false">MOD($N150+1,2)+1</f>
        <v>1</v>
      </c>
      <c r="P150" s="20" t="str">
        <f aca="false">CONCATENATE("Rich2 A-",QUOTIENT($N150-1,2)+1)</f>
        <v>Rich2 A-7</v>
      </c>
    </row>
    <row r="151" customFormat="false" ht="15" hidden="false" customHeight="false" outlineLevel="0" collapsed="false">
      <c r="A151" s="12" t="s">
        <v>368</v>
      </c>
      <c r="B151" s="12" t="s">
        <v>396</v>
      </c>
      <c r="C151" s="12" t="s">
        <v>21</v>
      </c>
      <c r="D151" s="13" t="n">
        <v>9</v>
      </c>
      <c r="E151" s="13" t="n">
        <v>15</v>
      </c>
      <c r="F151" s="14" t="n">
        <f aca="false">$E151</f>
        <v>15</v>
      </c>
      <c r="G151" s="15" t="n">
        <f aca="false">$E151</f>
        <v>15</v>
      </c>
      <c r="H151" s="14" t="n">
        <f aca="false">$E151</f>
        <v>15</v>
      </c>
      <c r="I151" s="16" t="n">
        <f aca="false">$E151</f>
        <v>15</v>
      </c>
      <c r="J151" s="16" t="n">
        <v>2</v>
      </c>
      <c r="K151" s="16" t="n">
        <f aca="false">$G151*12-11+$D151-1-144</f>
        <v>33</v>
      </c>
      <c r="L151" s="17" t="n">
        <f aca="false">$D151</f>
        <v>9</v>
      </c>
      <c r="M151" s="18" t="n">
        <f aca="false">MOD(ROW()-3,12)+1</f>
        <v>5</v>
      </c>
      <c r="N151" s="18" t="n">
        <f aca="false">QUOTIENT(ROW()-3,12)+1</f>
        <v>13</v>
      </c>
      <c r="O151" s="19" t="n">
        <f aca="false">MOD($N151+1,2)+1</f>
        <v>1</v>
      </c>
      <c r="P151" s="20" t="str">
        <f aca="false">CONCATENATE("Rich2 A-",QUOTIENT($N151-1,2)+1)</f>
        <v>Rich2 A-7</v>
      </c>
    </row>
    <row r="152" customFormat="false" ht="15" hidden="false" customHeight="false" outlineLevel="0" collapsed="false">
      <c r="A152" s="12" t="s">
        <v>368</v>
      </c>
      <c r="B152" s="12" t="s">
        <v>396</v>
      </c>
      <c r="C152" s="12" t="s">
        <v>22</v>
      </c>
      <c r="D152" s="13" t="n">
        <v>10</v>
      </c>
      <c r="E152" s="13" t="n">
        <v>15</v>
      </c>
      <c r="F152" s="14" t="n">
        <f aca="false">$E152</f>
        <v>15</v>
      </c>
      <c r="G152" s="15" t="n">
        <f aca="false">$E152</f>
        <v>15</v>
      </c>
      <c r="H152" s="14" t="n">
        <f aca="false">$E152</f>
        <v>15</v>
      </c>
      <c r="I152" s="16" t="n">
        <f aca="false">$E152</f>
        <v>15</v>
      </c>
      <c r="J152" s="16" t="n">
        <v>2</v>
      </c>
      <c r="K152" s="16" t="n">
        <f aca="false">$G152*12-11+$D152-1-144</f>
        <v>34</v>
      </c>
      <c r="L152" s="17" t="n">
        <f aca="false">$D152</f>
        <v>10</v>
      </c>
      <c r="M152" s="18" t="n">
        <f aca="false">MOD(ROW()-3,12)+1</f>
        <v>6</v>
      </c>
      <c r="N152" s="18" t="n">
        <f aca="false">QUOTIENT(ROW()-3,12)+1</f>
        <v>13</v>
      </c>
      <c r="O152" s="19" t="n">
        <f aca="false">MOD($N152+1,2)+1</f>
        <v>1</v>
      </c>
      <c r="P152" s="20" t="str">
        <f aca="false">CONCATENATE("Rich2 A-",QUOTIENT($N152-1,2)+1)</f>
        <v>Rich2 A-7</v>
      </c>
    </row>
    <row r="153" customFormat="false" ht="15" hidden="false" customHeight="false" outlineLevel="0" collapsed="false">
      <c r="A153" s="12" t="s">
        <v>368</v>
      </c>
      <c r="B153" s="12" t="s">
        <v>396</v>
      </c>
      <c r="C153" s="12" t="s">
        <v>23</v>
      </c>
      <c r="D153" s="13" t="n">
        <v>11</v>
      </c>
      <c r="E153" s="13" t="n">
        <v>15</v>
      </c>
      <c r="F153" s="14" t="n">
        <f aca="false">$E153</f>
        <v>15</v>
      </c>
      <c r="G153" s="15" t="n">
        <f aca="false">$E153</f>
        <v>15</v>
      </c>
      <c r="H153" s="14" t="n">
        <f aca="false">$E153</f>
        <v>15</v>
      </c>
      <c r="I153" s="16" t="n">
        <f aca="false">$E153</f>
        <v>15</v>
      </c>
      <c r="J153" s="16" t="n">
        <v>2</v>
      </c>
      <c r="K153" s="16" t="n">
        <f aca="false">$G153*12-11+$D153-1-144</f>
        <v>35</v>
      </c>
      <c r="L153" s="17" t="n">
        <f aca="false">$D153</f>
        <v>11</v>
      </c>
      <c r="M153" s="18" t="n">
        <f aca="false">MOD(ROW()-3,12)+1</f>
        <v>7</v>
      </c>
      <c r="N153" s="18" t="n">
        <f aca="false">QUOTIENT(ROW()-3,12)+1</f>
        <v>13</v>
      </c>
      <c r="O153" s="19" t="n">
        <f aca="false">MOD($N153+1,2)+1</f>
        <v>1</v>
      </c>
      <c r="P153" s="20" t="str">
        <f aca="false">CONCATENATE("Rich2 A-",QUOTIENT($N153-1,2)+1)</f>
        <v>Rich2 A-7</v>
      </c>
    </row>
    <row r="154" customFormat="false" ht="15" hidden="false" customHeight="false" outlineLevel="0" collapsed="false">
      <c r="A154" s="34" t="s">
        <v>368</v>
      </c>
      <c r="B154" s="34" t="s">
        <v>396</v>
      </c>
      <c r="C154" s="34" t="s">
        <v>24</v>
      </c>
      <c r="D154" s="13" t="n">
        <v>12</v>
      </c>
      <c r="E154" s="13" t="n">
        <v>15</v>
      </c>
      <c r="F154" s="14" t="n">
        <f aca="false">$E154</f>
        <v>15</v>
      </c>
      <c r="G154" s="15" t="n">
        <f aca="false">$E154</f>
        <v>15</v>
      </c>
      <c r="H154" s="14" t="n">
        <f aca="false">$E154</f>
        <v>15</v>
      </c>
      <c r="I154" s="16" t="n">
        <f aca="false">$E154</f>
        <v>15</v>
      </c>
      <c r="J154" s="16" t="n">
        <v>2</v>
      </c>
      <c r="K154" s="16" t="n">
        <f aca="false">$G154*12-11+$D154-1-144</f>
        <v>36</v>
      </c>
      <c r="L154" s="17" t="n">
        <f aca="false">$D154</f>
        <v>12</v>
      </c>
      <c r="M154" s="18" t="n">
        <f aca="false">MOD(ROW()-3,12)+1</f>
        <v>8</v>
      </c>
      <c r="N154" s="18" t="n">
        <f aca="false">QUOTIENT(ROW()-3,12)+1</f>
        <v>13</v>
      </c>
      <c r="O154" s="19" t="n">
        <f aca="false">MOD($N154+1,2)+1</f>
        <v>1</v>
      </c>
      <c r="P154" s="20" t="str">
        <f aca="false">CONCATENATE("Rich2 A-",QUOTIENT($N154-1,2)+1)</f>
        <v>Rich2 A-7</v>
      </c>
    </row>
    <row r="155" customFormat="false" ht="15" hidden="false" customHeight="false" outlineLevel="0" collapsed="false">
      <c r="A155" s="12" t="s">
        <v>365</v>
      </c>
      <c r="B155" s="12" t="s">
        <v>397</v>
      </c>
      <c r="C155" s="12" t="s">
        <v>18</v>
      </c>
      <c r="D155" s="13" t="n">
        <v>1</v>
      </c>
      <c r="E155" s="13" t="n">
        <v>16</v>
      </c>
      <c r="F155" s="14" t="n">
        <f aca="false">$E155</f>
        <v>16</v>
      </c>
      <c r="G155" s="15" t="n">
        <f aca="false">$E155</f>
        <v>16</v>
      </c>
      <c r="H155" s="14" t="n">
        <f aca="false">$E155</f>
        <v>16</v>
      </c>
      <c r="I155" s="16" t="n">
        <f aca="false">$E155</f>
        <v>16</v>
      </c>
      <c r="J155" s="16" t="n">
        <v>2</v>
      </c>
      <c r="K155" s="16" t="n">
        <f aca="false">$G155*12-11+$D155-1-144</f>
        <v>37</v>
      </c>
      <c r="L155" s="17" t="n">
        <f aca="false">$D155</f>
        <v>1</v>
      </c>
      <c r="M155" s="18" t="n">
        <f aca="false">MOD(ROW()-3,12)+1</f>
        <v>9</v>
      </c>
      <c r="N155" s="18" t="n">
        <f aca="false">QUOTIENT(ROW()-3,12)+1</f>
        <v>13</v>
      </c>
      <c r="O155" s="19" t="n">
        <f aca="false">MOD($N155+1,2)+1</f>
        <v>1</v>
      </c>
      <c r="P155" s="20" t="str">
        <f aca="false">CONCATENATE("Rich2 A-",QUOTIENT($N155-1,2)+1)</f>
        <v>Rich2 A-7</v>
      </c>
    </row>
    <row r="156" s="1" customFormat="true" ht="15" hidden="false" customHeight="false" outlineLevel="0" collapsed="false">
      <c r="A156" s="12" t="s">
        <v>365</v>
      </c>
      <c r="B156" s="12" t="s">
        <v>397</v>
      </c>
      <c r="C156" s="12" t="s">
        <v>20</v>
      </c>
      <c r="D156" s="13" t="n">
        <v>2</v>
      </c>
      <c r="E156" s="13" t="n">
        <v>16</v>
      </c>
      <c r="F156" s="14" t="n">
        <f aca="false">$E156</f>
        <v>16</v>
      </c>
      <c r="G156" s="15" t="n">
        <f aca="false">$E156</f>
        <v>16</v>
      </c>
      <c r="H156" s="14" t="n">
        <f aca="false">$E156</f>
        <v>16</v>
      </c>
      <c r="I156" s="16" t="n">
        <f aca="false">$E156</f>
        <v>16</v>
      </c>
      <c r="J156" s="16" t="n">
        <v>2</v>
      </c>
      <c r="K156" s="16" t="n">
        <f aca="false">$G156*12-11+$D156-1-144</f>
        <v>38</v>
      </c>
      <c r="L156" s="17" t="n">
        <f aca="false">$D156</f>
        <v>2</v>
      </c>
      <c r="M156" s="18" t="n">
        <f aca="false">MOD(ROW()-3,12)+1</f>
        <v>10</v>
      </c>
      <c r="N156" s="18" t="n">
        <f aca="false">QUOTIENT(ROW()-3,12)+1</f>
        <v>13</v>
      </c>
      <c r="O156" s="19" t="n">
        <f aca="false">MOD($N156+1,2)+1</f>
        <v>1</v>
      </c>
      <c r="P156" s="20" t="str">
        <f aca="false">CONCATENATE("Rich2 A-",QUOTIENT($N156-1,2)+1)</f>
        <v>Rich2 A-7</v>
      </c>
    </row>
    <row r="157" s="1" customFormat="true" ht="15" hidden="false" customHeight="false" outlineLevel="0" collapsed="false">
      <c r="A157" s="12" t="s">
        <v>365</v>
      </c>
      <c r="B157" s="12" t="s">
        <v>397</v>
      </c>
      <c r="C157" s="12" t="s">
        <v>23</v>
      </c>
      <c r="D157" s="13" t="n">
        <v>3</v>
      </c>
      <c r="E157" s="13" t="n">
        <v>16</v>
      </c>
      <c r="F157" s="14" t="n">
        <f aca="false">$E157</f>
        <v>16</v>
      </c>
      <c r="G157" s="15" t="n">
        <f aca="false">$E157</f>
        <v>16</v>
      </c>
      <c r="H157" s="14" t="n">
        <f aca="false">$E157</f>
        <v>16</v>
      </c>
      <c r="I157" s="16" t="n">
        <f aca="false">$E157</f>
        <v>16</v>
      </c>
      <c r="J157" s="16" t="n">
        <v>2</v>
      </c>
      <c r="K157" s="16" t="n">
        <f aca="false">$G157*12-11+$D157-1-144</f>
        <v>39</v>
      </c>
      <c r="L157" s="17" t="n">
        <f aca="false">$D157</f>
        <v>3</v>
      </c>
      <c r="M157" s="18" t="n">
        <f aca="false">MOD(ROW()-3,12)+1</f>
        <v>11</v>
      </c>
      <c r="N157" s="18" t="n">
        <f aca="false">QUOTIENT(ROW()-3,12)+1</f>
        <v>13</v>
      </c>
      <c r="O157" s="19" t="n">
        <f aca="false">MOD($N157+1,2)+1</f>
        <v>1</v>
      </c>
      <c r="P157" s="20" t="str">
        <f aca="false">CONCATENATE("Rich2 A-",QUOTIENT($N157-1,2)+1)</f>
        <v>Rich2 A-7</v>
      </c>
    </row>
    <row r="158" s="1" customFormat="true" ht="15" hidden="false" customHeight="false" outlineLevel="0" collapsed="false">
      <c r="A158" s="12" t="s">
        <v>365</v>
      </c>
      <c r="B158" s="12" t="s">
        <v>397</v>
      </c>
      <c r="C158" s="12" t="s">
        <v>24</v>
      </c>
      <c r="D158" s="13" t="n">
        <v>4</v>
      </c>
      <c r="E158" s="13" t="n">
        <v>16</v>
      </c>
      <c r="F158" s="14" t="n">
        <f aca="false">$E158</f>
        <v>16</v>
      </c>
      <c r="G158" s="15" t="n">
        <f aca="false">$E158</f>
        <v>16</v>
      </c>
      <c r="H158" s="14" t="n">
        <f aca="false">$E158</f>
        <v>16</v>
      </c>
      <c r="I158" s="16" t="n">
        <f aca="false">$E158</f>
        <v>16</v>
      </c>
      <c r="J158" s="16" t="n">
        <v>2</v>
      </c>
      <c r="K158" s="16" t="n">
        <f aca="false">$G158*12-11+$D158-1-144</f>
        <v>40</v>
      </c>
      <c r="L158" s="17" t="n">
        <f aca="false">$D158</f>
        <v>4</v>
      </c>
      <c r="M158" s="18" t="n">
        <f aca="false">MOD(ROW()-3,12)+1</f>
        <v>12</v>
      </c>
      <c r="N158" s="18" t="n">
        <f aca="false">QUOTIENT(ROW()-3,12)+1</f>
        <v>13</v>
      </c>
      <c r="O158" s="19" t="n">
        <f aca="false">MOD($N158+1,2)+1</f>
        <v>1</v>
      </c>
      <c r="P158" s="20" t="str">
        <f aca="false">CONCATENATE("Rich2 A-",QUOTIENT($N158-1,2)+1)</f>
        <v>Rich2 A-7</v>
      </c>
    </row>
    <row r="159" s="1" customFormat="true" ht="15" hidden="false" customHeight="false" outlineLevel="0" collapsed="false">
      <c r="A159" s="12" t="s">
        <v>365</v>
      </c>
      <c r="B159" s="12" t="s">
        <v>398</v>
      </c>
      <c r="C159" s="12" t="s">
        <v>18</v>
      </c>
      <c r="D159" s="13" t="n">
        <v>7</v>
      </c>
      <c r="E159" s="13" t="n">
        <v>16</v>
      </c>
      <c r="F159" s="14" t="n">
        <f aca="false">$E159</f>
        <v>16</v>
      </c>
      <c r="G159" s="15" t="n">
        <f aca="false">$E159</f>
        <v>16</v>
      </c>
      <c r="H159" s="14" t="n">
        <f aca="false">$E159</f>
        <v>16</v>
      </c>
      <c r="I159" s="16" t="n">
        <f aca="false">$E159</f>
        <v>16</v>
      </c>
      <c r="J159" s="16" t="n">
        <v>2</v>
      </c>
      <c r="K159" s="16" t="n">
        <f aca="false">$G159*12-11+$D159-1-144</f>
        <v>43</v>
      </c>
      <c r="L159" s="17" t="n">
        <f aca="false">$D159</f>
        <v>7</v>
      </c>
      <c r="M159" s="18" t="n">
        <f aca="false">MOD(ROW()-3,12)+1</f>
        <v>1</v>
      </c>
      <c r="N159" s="18" t="n">
        <f aca="false">QUOTIENT(ROW()-3,12)+1</f>
        <v>14</v>
      </c>
      <c r="O159" s="19" t="n">
        <f aca="false">MOD($N159+1,2)+1</f>
        <v>2</v>
      </c>
      <c r="P159" s="20" t="str">
        <f aca="false">CONCATENATE("Rich2 A-",QUOTIENT($N159-1,2)+1)</f>
        <v>Rich2 A-7</v>
      </c>
    </row>
    <row r="160" s="1" customFormat="true" ht="15" hidden="false" customHeight="false" outlineLevel="0" collapsed="false">
      <c r="A160" s="12" t="s">
        <v>365</v>
      </c>
      <c r="B160" s="12" t="s">
        <v>398</v>
      </c>
      <c r="C160" s="12" t="s">
        <v>20</v>
      </c>
      <c r="D160" s="13" t="n">
        <v>8</v>
      </c>
      <c r="E160" s="13" t="n">
        <v>16</v>
      </c>
      <c r="F160" s="14" t="n">
        <f aca="false">$E160</f>
        <v>16</v>
      </c>
      <c r="G160" s="15" t="n">
        <f aca="false">$E160</f>
        <v>16</v>
      </c>
      <c r="H160" s="14" t="n">
        <f aca="false">$E160</f>
        <v>16</v>
      </c>
      <c r="I160" s="16" t="n">
        <f aca="false">$E160</f>
        <v>16</v>
      </c>
      <c r="J160" s="16" t="n">
        <v>2</v>
      </c>
      <c r="K160" s="16" t="n">
        <f aca="false">$G160*12-11+$D160-1-144</f>
        <v>44</v>
      </c>
      <c r="L160" s="17" t="n">
        <f aca="false">$D160</f>
        <v>8</v>
      </c>
      <c r="M160" s="18" t="n">
        <f aca="false">MOD(ROW()-3,12)+1</f>
        <v>2</v>
      </c>
      <c r="N160" s="18" t="n">
        <f aca="false">QUOTIENT(ROW()-3,12)+1</f>
        <v>14</v>
      </c>
      <c r="O160" s="19" t="n">
        <f aca="false">MOD($N160+1,2)+1</f>
        <v>2</v>
      </c>
      <c r="P160" s="20" t="str">
        <f aca="false">CONCATENATE("Rich2 A-",QUOTIENT($N160-1,2)+1)</f>
        <v>Rich2 A-7</v>
      </c>
    </row>
    <row r="161" s="1" customFormat="true" ht="15" hidden="false" customHeight="false" outlineLevel="0" collapsed="false">
      <c r="A161" s="12" t="s">
        <v>365</v>
      </c>
      <c r="B161" s="12" t="s">
        <v>398</v>
      </c>
      <c r="C161" s="12" t="s">
        <v>23</v>
      </c>
      <c r="D161" s="13" t="n">
        <v>9</v>
      </c>
      <c r="E161" s="13" t="n">
        <v>16</v>
      </c>
      <c r="F161" s="14" t="n">
        <f aca="false">$E161</f>
        <v>16</v>
      </c>
      <c r="G161" s="15" t="n">
        <f aca="false">$E161</f>
        <v>16</v>
      </c>
      <c r="H161" s="14" t="n">
        <f aca="false">$E161</f>
        <v>16</v>
      </c>
      <c r="I161" s="16" t="n">
        <f aca="false">$E161</f>
        <v>16</v>
      </c>
      <c r="J161" s="16" t="n">
        <v>2</v>
      </c>
      <c r="K161" s="16" t="n">
        <f aca="false">$G161*12-11+$D161-1-144</f>
        <v>45</v>
      </c>
      <c r="L161" s="17" t="n">
        <f aca="false">$D161</f>
        <v>9</v>
      </c>
      <c r="M161" s="18" t="n">
        <f aca="false">MOD(ROW()-3,12)+1</f>
        <v>3</v>
      </c>
      <c r="N161" s="18" t="n">
        <f aca="false">QUOTIENT(ROW()-3,12)+1</f>
        <v>14</v>
      </c>
      <c r="O161" s="19" t="n">
        <f aca="false">MOD($N161+1,2)+1</f>
        <v>2</v>
      </c>
      <c r="P161" s="20" t="str">
        <f aca="false">CONCATENATE("Rich2 A-",QUOTIENT($N161-1,2)+1)</f>
        <v>Rich2 A-7</v>
      </c>
    </row>
    <row r="162" s="33" customFormat="true" ht="15.75" hidden="false" customHeight="false" outlineLevel="0" collapsed="false">
      <c r="A162" s="22" t="s">
        <v>365</v>
      </c>
      <c r="B162" s="22" t="s">
        <v>398</v>
      </c>
      <c r="C162" s="22" t="s">
        <v>24</v>
      </c>
      <c r="D162" s="23" t="n">
        <v>10</v>
      </c>
      <c r="E162" s="23" t="n">
        <v>16</v>
      </c>
      <c r="F162" s="24" t="n">
        <f aca="false">$E162</f>
        <v>16</v>
      </c>
      <c r="G162" s="25" t="n">
        <f aca="false">$E162</f>
        <v>16</v>
      </c>
      <c r="H162" s="24" t="n">
        <f aca="false">$E162</f>
        <v>16</v>
      </c>
      <c r="I162" s="26" t="n">
        <f aca="false">$E162</f>
        <v>16</v>
      </c>
      <c r="J162" s="26" t="n">
        <v>2</v>
      </c>
      <c r="K162" s="26" t="n">
        <f aca="false">$G162*12-11+$D162-1-144</f>
        <v>46</v>
      </c>
      <c r="L162" s="27" t="n">
        <f aca="false">$D162</f>
        <v>10</v>
      </c>
      <c r="M162" s="28" t="n">
        <f aca="false">MOD(ROW()-3,12)+1</f>
        <v>4</v>
      </c>
      <c r="N162" s="28" t="n">
        <f aca="false">QUOTIENT(ROW()-3,12)+1</f>
        <v>14</v>
      </c>
      <c r="O162" s="39" t="n">
        <f aca="false">MOD($N162+1,2)+1</f>
        <v>2</v>
      </c>
      <c r="P162" s="40" t="str">
        <f aca="false">CONCATENATE("Rich2 A-",QUOTIENT($N162-1,2)+1)</f>
        <v>Rich2 A-7</v>
      </c>
    </row>
    <row r="163" s="1" customFormat="true" ht="15.75" hidden="false" customHeight="false" outlineLevel="0" collapsed="false">
      <c r="A163" s="12" t="s">
        <v>365</v>
      </c>
      <c r="B163" s="12" t="s">
        <v>399</v>
      </c>
      <c r="C163" s="12" t="s">
        <v>18</v>
      </c>
      <c r="D163" s="13" t="n">
        <v>1</v>
      </c>
      <c r="E163" s="13" t="n">
        <v>17</v>
      </c>
      <c r="F163" s="14" t="n">
        <f aca="false">$E163</f>
        <v>17</v>
      </c>
      <c r="G163" s="15" t="n">
        <f aca="false">$E163</f>
        <v>17</v>
      </c>
      <c r="H163" s="14" t="n">
        <f aca="false">$E163</f>
        <v>17</v>
      </c>
      <c r="I163" s="16" t="n">
        <f aca="false">$E163</f>
        <v>17</v>
      </c>
      <c r="J163" s="16" t="n">
        <v>2</v>
      </c>
      <c r="K163" s="16" t="n">
        <f aca="false">$G163*12-11+$D163-1-144</f>
        <v>49</v>
      </c>
      <c r="L163" s="17" t="n">
        <f aca="false">$D163</f>
        <v>1</v>
      </c>
      <c r="M163" s="18" t="n">
        <f aca="false">MOD(ROW()-3,12)+1</f>
        <v>5</v>
      </c>
      <c r="N163" s="18" t="n">
        <f aca="false">QUOTIENT(ROW()-3,12)+1</f>
        <v>14</v>
      </c>
      <c r="O163" s="19" t="n">
        <f aca="false">MOD($N163+1,2)+1</f>
        <v>2</v>
      </c>
      <c r="P163" s="20" t="str">
        <f aca="false">CONCATENATE("Rich2 A-",QUOTIENT($N163-1,2)+1)</f>
        <v>Rich2 A-7</v>
      </c>
    </row>
    <row r="164" s="1" customFormat="true" ht="15" hidden="false" customHeight="false" outlineLevel="0" collapsed="false">
      <c r="A164" s="12" t="s">
        <v>365</v>
      </c>
      <c r="B164" s="12" t="s">
        <v>399</v>
      </c>
      <c r="C164" s="12" t="s">
        <v>20</v>
      </c>
      <c r="D164" s="13" t="n">
        <v>2</v>
      </c>
      <c r="E164" s="13" t="n">
        <v>17</v>
      </c>
      <c r="F164" s="14" t="n">
        <f aca="false">$E164</f>
        <v>17</v>
      </c>
      <c r="G164" s="15" t="n">
        <f aca="false">$E164</f>
        <v>17</v>
      </c>
      <c r="H164" s="14" t="n">
        <f aca="false">$E164</f>
        <v>17</v>
      </c>
      <c r="I164" s="16" t="n">
        <f aca="false">$E164</f>
        <v>17</v>
      </c>
      <c r="J164" s="16" t="n">
        <v>2</v>
      </c>
      <c r="K164" s="16" t="n">
        <f aca="false">$G164*12-11+$D164-1-144</f>
        <v>50</v>
      </c>
      <c r="L164" s="17" t="n">
        <f aca="false">$D164</f>
        <v>2</v>
      </c>
      <c r="M164" s="18" t="n">
        <f aca="false">MOD(ROW()-3,12)+1</f>
        <v>6</v>
      </c>
      <c r="N164" s="18" t="n">
        <f aca="false">QUOTIENT(ROW()-3,12)+1</f>
        <v>14</v>
      </c>
      <c r="O164" s="19" t="n">
        <f aca="false">MOD($N164+1,2)+1</f>
        <v>2</v>
      </c>
      <c r="P164" s="20" t="str">
        <f aca="false">CONCATENATE("Rich2 A-",QUOTIENT($N164-1,2)+1)</f>
        <v>Rich2 A-7</v>
      </c>
    </row>
    <row r="165" s="1" customFormat="true" ht="15" hidden="false" customHeight="false" outlineLevel="0" collapsed="false">
      <c r="A165" s="12" t="s">
        <v>365</v>
      </c>
      <c r="B165" s="12" t="s">
        <v>399</v>
      </c>
      <c r="C165" s="12" t="s">
        <v>23</v>
      </c>
      <c r="D165" s="13" t="n">
        <v>3</v>
      </c>
      <c r="E165" s="13" t="n">
        <v>17</v>
      </c>
      <c r="F165" s="14" t="n">
        <f aca="false">$E165</f>
        <v>17</v>
      </c>
      <c r="G165" s="15" t="n">
        <f aca="false">$E165</f>
        <v>17</v>
      </c>
      <c r="H165" s="14" t="n">
        <f aca="false">$E165</f>
        <v>17</v>
      </c>
      <c r="I165" s="16" t="n">
        <f aca="false">$E165</f>
        <v>17</v>
      </c>
      <c r="J165" s="16" t="n">
        <v>2</v>
      </c>
      <c r="K165" s="16" t="n">
        <f aca="false">$G165*12-11+$D165-1-144</f>
        <v>51</v>
      </c>
      <c r="L165" s="17" t="n">
        <f aca="false">$D165</f>
        <v>3</v>
      </c>
      <c r="M165" s="18" t="n">
        <f aca="false">MOD(ROW()-3,12)+1</f>
        <v>7</v>
      </c>
      <c r="N165" s="18" t="n">
        <f aca="false">QUOTIENT(ROW()-3,12)+1</f>
        <v>14</v>
      </c>
      <c r="O165" s="19" t="n">
        <f aca="false">MOD($N165+1,2)+1</f>
        <v>2</v>
      </c>
      <c r="P165" s="20" t="str">
        <f aca="false">CONCATENATE("Rich2 A-",QUOTIENT($N165-1,2)+1)</f>
        <v>Rich2 A-7</v>
      </c>
    </row>
    <row r="166" s="1" customFormat="true" ht="15" hidden="false" customHeight="false" outlineLevel="0" collapsed="false">
      <c r="A166" s="12" t="s">
        <v>365</v>
      </c>
      <c r="B166" s="12" t="s">
        <v>399</v>
      </c>
      <c r="C166" s="12" t="s">
        <v>24</v>
      </c>
      <c r="D166" s="13" t="n">
        <v>4</v>
      </c>
      <c r="E166" s="13" t="n">
        <v>17</v>
      </c>
      <c r="F166" s="14" t="n">
        <f aca="false">$E166</f>
        <v>17</v>
      </c>
      <c r="G166" s="15" t="n">
        <f aca="false">$E166</f>
        <v>17</v>
      </c>
      <c r="H166" s="14" t="n">
        <f aca="false">$E166</f>
        <v>17</v>
      </c>
      <c r="I166" s="16" t="n">
        <f aca="false">$E166</f>
        <v>17</v>
      </c>
      <c r="J166" s="16" t="n">
        <v>2</v>
      </c>
      <c r="K166" s="16" t="n">
        <f aca="false">$G166*12-11+$D166-1-144</f>
        <v>52</v>
      </c>
      <c r="L166" s="17" t="n">
        <f aca="false">$D166</f>
        <v>4</v>
      </c>
      <c r="M166" s="18" t="n">
        <f aca="false">MOD(ROW()-3,12)+1</f>
        <v>8</v>
      </c>
      <c r="N166" s="18" t="n">
        <f aca="false">QUOTIENT(ROW()-3,12)+1</f>
        <v>14</v>
      </c>
      <c r="O166" s="19" t="n">
        <f aca="false">MOD($N166+1,2)+1</f>
        <v>2</v>
      </c>
      <c r="P166" s="20" t="str">
        <f aca="false">CONCATENATE("Rich2 A-",QUOTIENT($N166-1,2)+1)</f>
        <v>Rich2 A-7</v>
      </c>
    </row>
    <row r="167" s="1" customFormat="true" ht="15" hidden="false" customHeight="false" outlineLevel="0" collapsed="false">
      <c r="A167" s="12" t="s">
        <v>365</v>
      </c>
      <c r="B167" s="12" t="s">
        <v>400</v>
      </c>
      <c r="C167" s="12" t="s">
        <v>18</v>
      </c>
      <c r="D167" s="13" t="n">
        <v>7</v>
      </c>
      <c r="E167" s="13" t="n">
        <v>17</v>
      </c>
      <c r="F167" s="14" t="n">
        <f aca="false">$E167</f>
        <v>17</v>
      </c>
      <c r="G167" s="15" t="n">
        <f aca="false">$E167</f>
        <v>17</v>
      </c>
      <c r="H167" s="14" t="n">
        <f aca="false">$E167</f>
        <v>17</v>
      </c>
      <c r="I167" s="16" t="n">
        <f aca="false">$E167</f>
        <v>17</v>
      </c>
      <c r="J167" s="16" t="n">
        <v>2</v>
      </c>
      <c r="K167" s="16" t="n">
        <f aca="false">$G167*12-11+$D167-1-144</f>
        <v>55</v>
      </c>
      <c r="L167" s="17" t="n">
        <f aca="false">$D167</f>
        <v>7</v>
      </c>
      <c r="M167" s="18" t="n">
        <f aca="false">MOD(ROW()-3,12)+1</f>
        <v>9</v>
      </c>
      <c r="N167" s="18" t="n">
        <f aca="false">QUOTIENT(ROW()-3,12)+1</f>
        <v>14</v>
      </c>
      <c r="O167" s="19" t="n">
        <f aca="false">MOD($N167+1,2)+1</f>
        <v>2</v>
      </c>
      <c r="P167" s="20" t="str">
        <f aca="false">CONCATENATE("Rich2 A-",QUOTIENT($N167-1,2)+1)</f>
        <v>Rich2 A-7</v>
      </c>
    </row>
    <row r="168" s="1" customFormat="true" ht="15" hidden="false" customHeight="false" outlineLevel="0" collapsed="false">
      <c r="A168" s="12" t="s">
        <v>365</v>
      </c>
      <c r="B168" s="12" t="s">
        <v>400</v>
      </c>
      <c r="C168" s="12" t="s">
        <v>20</v>
      </c>
      <c r="D168" s="13" t="n">
        <v>8</v>
      </c>
      <c r="E168" s="13" t="n">
        <v>17</v>
      </c>
      <c r="F168" s="14" t="n">
        <f aca="false">$E168</f>
        <v>17</v>
      </c>
      <c r="G168" s="15" t="n">
        <f aca="false">$E168</f>
        <v>17</v>
      </c>
      <c r="H168" s="14" t="n">
        <f aca="false">$E168</f>
        <v>17</v>
      </c>
      <c r="I168" s="16" t="n">
        <f aca="false">$E168</f>
        <v>17</v>
      </c>
      <c r="J168" s="16" t="n">
        <v>2</v>
      </c>
      <c r="K168" s="16" t="n">
        <f aca="false">$G168*12-11+$D168-1-144</f>
        <v>56</v>
      </c>
      <c r="L168" s="17" t="n">
        <f aca="false">$D168</f>
        <v>8</v>
      </c>
      <c r="M168" s="18" t="n">
        <f aca="false">MOD(ROW()-3,12)+1</f>
        <v>10</v>
      </c>
      <c r="N168" s="18" t="n">
        <f aca="false">QUOTIENT(ROW()-3,12)+1</f>
        <v>14</v>
      </c>
      <c r="O168" s="19" t="n">
        <f aca="false">MOD($N168+1,2)+1</f>
        <v>2</v>
      </c>
      <c r="P168" s="20" t="str">
        <f aca="false">CONCATENATE("Rich2 A-",QUOTIENT($N168-1,2)+1)</f>
        <v>Rich2 A-7</v>
      </c>
    </row>
    <row r="169" s="1" customFormat="true" ht="15" hidden="false" customHeight="false" outlineLevel="0" collapsed="false">
      <c r="A169" s="12" t="s">
        <v>365</v>
      </c>
      <c r="B169" s="12" t="s">
        <v>400</v>
      </c>
      <c r="C169" s="12" t="s">
        <v>23</v>
      </c>
      <c r="D169" s="13" t="n">
        <v>9</v>
      </c>
      <c r="E169" s="13" t="n">
        <v>17</v>
      </c>
      <c r="F169" s="14" t="n">
        <f aca="false">$E169</f>
        <v>17</v>
      </c>
      <c r="G169" s="15" t="n">
        <f aca="false">$E169</f>
        <v>17</v>
      </c>
      <c r="H169" s="14" t="n">
        <f aca="false">$E169</f>
        <v>17</v>
      </c>
      <c r="I169" s="16" t="n">
        <f aca="false">$E169</f>
        <v>17</v>
      </c>
      <c r="J169" s="16" t="n">
        <v>2</v>
      </c>
      <c r="K169" s="16" t="n">
        <f aca="false">$G169*12-11+$D169-1-144</f>
        <v>57</v>
      </c>
      <c r="L169" s="17" t="n">
        <f aca="false">$D169</f>
        <v>9</v>
      </c>
      <c r="M169" s="18" t="n">
        <f aca="false">MOD(ROW()-3,12)+1</f>
        <v>11</v>
      </c>
      <c r="N169" s="18" t="n">
        <f aca="false">QUOTIENT(ROW()-3,12)+1</f>
        <v>14</v>
      </c>
      <c r="O169" s="19" t="n">
        <f aca="false">MOD($N169+1,2)+1</f>
        <v>2</v>
      </c>
      <c r="P169" s="20" t="str">
        <f aca="false">CONCATENATE("Rich2 A-",QUOTIENT($N169-1,2)+1)</f>
        <v>Rich2 A-7</v>
      </c>
    </row>
    <row r="170" s="1" customFormat="true" ht="15" hidden="false" customHeight="false" outlineLevel="0" collapsed="false">
      <c r="A170" s="12" t="s">
        <v>365</v>
      </c>
      <c r="B170" s="12" t="s">
        <v>400</v>
      </c>
      <c r="C170" s="12" t="s">
        <v>24</v>
      </c>
      <c r="D170" s="13" t="n">
        <v>10</v>
      </c>
      <c r="E170" s="13" t="n">
        <v>17</v>
      </c>
      <c r="F170" s="14" t="n">
        <f aca="false">$E170</f>
        <v>17</v>
      </c>
      <c r="G170" s="15" t="n">
        <f aca="false">$E170</f>
        <v>17</v>
      </c>
      <c r="H170" s="14" t="n">
        <f aca="false">$E170</f>
        <v>17</v>
      </c>
      <c r="I170" s="16" t="n">
        <f aca="false">$E170</f>
        <v>17</v>
      </c>
      <c r="J170" s="16" t="n">
        <v>2</v>
      </c>
      <c r="K170" s="16" t="n">
        <f aca="false">$G170*12-11+$D170-1-144</f>
        <v>58</v>
      </c>
      <c r="L170" s="17" t="n">
        <f aca="false">$D170</f>
        <v>10</v>
      </c>
      <c r="M170" s="18" t="n">
        <f aca="false">MOD(ROW()-3,12)+1</f>
        <v>12</v>
      </c>
      <c r="N170" s="18" t="n">
        <f aca="false">QUOTIENT(ROW()-3,12)+1</f>
        <v>14</v>
      </c>
      <c r="O170" s="19" t="n">
        <f aca="false">MOD($N170+1,2)+1</f>
        <v>2</v>
      </c>
      <c r="P170" s="20" t="str">
        <f aca="false">CONCATENATE("Rich2 A-",QUOTIENT($N170-1,2)+1)</f>
        <v>Rich2 A-7</v>
      </c>
    </row>
    <row r="171" s="1" customFormat="true" ht="15" hidden="false" customHeight="false" outlineLevel="0" collapsed="false">
      <c r="A171" s="12" t="s">
        <v>368</v>
      </c>
      <c r="B171" s="12" t="s">
        <v>401</v>
      </c>
      <c r="C171" s="12" t="s">
        <v>18</v>
      </c>
      <c r="D171" s="13" t="n">
        <v>1</v>
      </c>
      <c r="E171" s="13" t="n">
        <v>18</v>
      </c>
      <c r="F171" s="14" t="n">
        <f aca="false">$E171</f>
        <v>18</v>
      </c>
      <c r="G171" s="15" t="n">
        <f aca="false">$E171</f>
        <v>18</v>
      </c>
      <c r="H171" s="14" t="n">
        <f aca="false">$E171</f>
        <v>18</v>
      </c>
      <c r="I171" s="16" t="n">
        <f aca="false">$E171</f>
        <v>18</v>
      </c>
      <c r="J171" s="16" t="n">
        <v>2</v>
      </c>
      <c r="K171" s="16" t="n">
        <f aca="false">$G171*12-11+$D171-1-144</f>
        <v>61</v>
      </c>
      <c r="L171" s="17" t="n">
        <f aca="false">$D171</f>
        <v>1</v>
      </c>
      <c r="M171" s="18" t="n">
        <f aca="false">MOD(ROW()-3,12)+1</f>
        <v>1</v>
      </c>
      <c r="N171" s="18" t="n">
        <f aca="false">QUOTIENT(ROW()-3,12)+1</f>
        <v>15</v>
      </c>
      <c r="O171" s="19" t="n">
        <f aca="false">MOD($N171+1,2)+1</f>
        <v>1</v>
      </c>
      <c r="P171" s="20" t="str">
        <f aca="false">CONCATENATE("Rich2 A-",QUOTIENT($N171-1,2)+1)</f>
        <v>Rich2 A-8</v>
      </c>
    </row>
    <row r="172" s="1" customFormat="true" ht="15" hidden="false" customHeight="false" outlineLevel="0" collapsed="false">
      <c r="A172" s="12" t="s">
        <v>368</v>
      </c>
      <c r="B172" s="12" t="s">
        <v>401</v>
      </c>
      <c r="C172" s="12" t="s">
        <v>20</v>
      </c>
      <c r="D172" s="13" t="n">
        <v>2</v>
      </c>
      <c r="E172" s="13" t="n">
        <v>18</v>
      </c>
      <c r="F172" s="14" t="n">
        <f aca="false">$E172</f>
        <v>18</v>
      </c>
      <c r="G172" s="15" t="n">
        <f aca="false">$E172</f>
        <v>18</v>
      </c>
      <c r="H172" s="14" t="n">
        <f aca="false">$E172</f>
        <v>18</v>
      </c>
      <c r="I172" s="16" t="n">
        <f aca="false">$E172</f>
        <v>18</v>
      </c>
      <c r="J172" s="16" t="n">
        <v>2</v>
      </c>
      <c r="K172" s="16" t="n">
        <f aca="false">$G172*12-11+$D172-1-144</f>
        <v>62</v>
      </c>
      <c r="L172" s="17" t="n">
        <f aca="false">$D172</f>
        <v>2</v>
      </c>
      <c r="M172" s="18" t="n">
        <f aca="false">MOD(ROW()-3,12)+1</f>
        <v>2</v>
      </c>
      <c r="N172" s="18" t="n">
        <f aca="false">QUOTIENT(ROW()-3,12)+1</f>
        <v>15</v>
      </c>
      <c r="O172" s="19" t="n">
        <f aca="false">MOD($N172+1,2)+1</f>
        <v>1</v>
      </c>
      <c r="P172" s="20" t="str">
        <f aca="false">CONCATENATE("Rich2 A-",QUOTIENT($N172-1,2)+1)</f>
        <v>Rich2 A-8</v>
      </c>
    </row>
    <row r="173" s="1" customFormat="true" ht="15" hidden="false" customHeight="false" outlineLevel="0" collapsed="false">
      <c r="A173" s="12" t="s">
        <v>368</v>
      </c>
      <c r="B173" s="12" t="s">
        <v>401</v>
      </c>
      <c r="C173" s="12" t="s">
        <v>21</v>
      </c>
      <c r="D173" s="13" t="n">
        <v>3</v>
      </c>
      <c r="E173" s="13" t="n">
        <v>18</v>
      </c>
      <c r="F173" s="14" t="n">
        <f aca="false">$E173</f>
        <v>18</v>
      </c>
      <c r="G173" s="15" t="n">
        <f aca="false">$E173</f>
        <v>18</v>
      </c>
      <c r="H173" s="14" t="n">
        <f aca="false">$E173</f>
        <v>18</v>
      </c>
      <c r="I173" s="16" t="n">
        <f aca="false">$E173</f>
        <v>18</v>
      </c>
      <c r="J173" s="16" t="n">
        <v>2</v>
      </c>
      <c r="K173" s="16" t="n">
        <f aca="false">$G173*12-11+$D173-1-144</f>
        <v>63</v>
      </c>
      <c r="L173" s="17" t="n">
        <f aca="false">$D173</f>
        <v>3</v>
      </c>
      <c r="M173" s="18" t="n">
        <f aca="false">MOD(ROW()-3,12)+1</f>
        <v>3</v>
      </c>
      <c r="N173" s="18" t="n">
        <f aca="false">QUOTIENT(ROW()-3,12)+1</f>
        <v>15</v>
      </c>
      <c r="O173" s="19" t="n">
        <f aca="false">MOD($N173+1,2)+1</f>
        <v>1</v>
      </c>
      <c r="P173" s="20" t="str">
        <f aca="false">CONCATENATE("Rich2 A-",QUOTIENT($N173-1,2)+1)</f>
        <v>Rich2 A-8</v>
      </c>
    </row>
    <row r="174" s="1" customFormat="true" ht="15" hidden="false" customHeight="false" outlineLevel="0" collapsed="false">
      <c r="A174" s="12" t="s">
        <v>368</v>
      </c>
      <c r="B174" s="12" t="s">
        <v>401</v>
      </c>
      <c r="C174" s="12" t="s">
        <v>22</v>
      </c>
      <c r="D174" s="13" t="n">
        <v>4</v>
      </c>
      <c r="E174" s="13" t="n">
        <v>18</v>
      </c>
      <c r="F174" s="14" t="n">
        <f aca="false">$E174</f>
        <v>18</v>
      </c>
      <c r="G174" s="15" t="n">
        <f aca="false">$E174</f>
        <v>18</v>
      </c>
      <c r="H174" s="14" t="n">
        <f aca="false">$E174</f>
        <v>18</v>
      </c>
      <c r="I174" s="16" t="n">
        <f aca="false">$E174</f>
        <v>18</v>
      </c>
      <c r="J174" s="16" t="n">
        <v>2</v>
      </c>
      <c r="K174" s="16" t="n">
        <f aca="false">$G174*12-11+$D174-1-144</f>
        <v>64</v>
      </c>
      <c r="L174" s="17" t="n">
        <f aca="false">$D174</f>
        <v>4</v>
      </c>
      <c r="M174" s="18" t="n">
        <f aca="false">MOD(ROW()-3,12)+1</f>
        <v>4</v>
      </c>
      <c r="N174" s="18" t="n">
        <f aca="false">QUOTIENT(ROW()-3,12)+1</f>
        <v>15</v>
      </c>
      <c r="O174" s="19" t="n">
        <f aca="false">MOD($N174+1,2)+1</f>
        <v>1</v>
      </c>
      <c r="P174" s="20" t="str">
        <f aca="false">CONCATENATE("Rich2 A-",QUOTIENT($N174-1,2)+1)</f>
        <v>Rich2 A-8</v>
      </c>
    </row>
    <row r="175" s="1" customFormat="true" ht="15" hidden="false" customHeight="false" outlineLevel="0" collapsed="false">
      <c r="A175" s="12" t="s">
        <v>368</v>
      </c>
      <c r="B175" s="12" t="s">
        <v>401</v>
      </c>
      <c r="C175" s="12" t="s">
        <v>23</v>
      </c>
      <c r="D175" s="13" t="n">
        <v>5</v>
      </c>
      <c r="E175" s="13" t="n">
        <v>18</v>
      </c>
      <c r="F175" s="14" t="n">
        <f aca="false">$E175</f>
        <v>18</v>
      </c>
      <c r="G175" s="15" t="n">
        <f aca="false">$E175</f>
        <v>18</v>
      </c>
      <c r="H175" s="14" t="n">
        <f aca="false">$E175</f>
        <v>18</v>
      </c>
      <c r="I175" s="16" t="n">
        <f aca="false">$E175</f>
        <v>18</v>
      </c>
      <c r="J175" s="16" t="n">
        <v>2</v>
      </c>
      <c r="K175" s="16" t="n">
        <f aca="false">$G175*12-11+$D175-1-144</f>
        <v>65</v>
      </c>
      <c r="L175" s="17" t="n">
        <f aca="false">$D175</f>
        <v>5</v>
      </c>
      <c r="M175" s="18" t="n">
        <f aca="false">MOD(ROW()-3,12)+1</f>
        <v>5</v>
      </c>
      <c r="N175" s="18" t="n">
        <f aca="false">QUOTIENT(ROW()-3,12)+1</f>
        <v>15</v>
      </c>
      <c r="O175" s="19" t="n">
        <f aca="false">MOD($N175+1,2)+1</f>
        <v>1</v>
      </c>
      <c r="P175" s="20" t="str">
        <f aca="false">CONCATENATE("Rich2 A-",QUOTIENT($N175-1,2)+1)</f>
        <v>Rich2 A-8</v>
      </c>
    </row>
    <row r="176" s="1" customFormat="true" ht="15" hidden="false" customHeight="false" outlineLevel="0" collapsed="false">
      <c r="A176" s="12" t="s">
        <v>368</v>
      </c>
      <c r="B176" s="12" t="s">
        <v>401</v>
      </c>
      <c r="C176" s="12" t="s">
        <v>24</v>
      </c>
      <c r="D176" s="13" t="n">
        <v>6</v>
      </c>
      <c r="E176" s="13" t="n">
        <v>18</v>
      </c>
      <c r="F176" s="14" t="n">
        <f aca="false">$E176</f>
        <v>18</v>
      </c>
      <c r="G176" s="15" t="n">
        <f aca="false">$E176</f>
        <v>18</v>
      </c>
      <c r="H176" s="14" t="n">
        <f aca="false">$E176</f>
        <v>18</v>
      </c>
      <c r="I176" s="16" t="n">
        <f aca="false">$E176</f>
        <v>18</v>
      </c>
      <c r="J176" s="16" t="n">
        <v>2</v>
      </c>
      <c r="K176" s="16" t="n">
        <f aca="false">$G176*12-11+$D176-1-144</f>
        <v>66</v>
      </c>
      <c r="L176" s="17" t="n">
        <f aca="false">$D176</f>
        <v>6</v>
      </c>
      <c r="M176" s="18" t="n">
        <f aca="false">MOD(ROW()-3,12)+1</f>
        <v>6</v>
      </c>
      <c r="N176" s="18" t="n">
        <f aca="false">QUOTIENT(ROW()-3,12)+1</f>
        <v>15</v>
      </c>
      <c r="O176" s="19" t="n">
        <f aca="false">MOD($N176+1,2)+1</f>
        <v>1</v>
      </c>
      <c r="P176" s="20" t="str">
        <f aca="false">CONCATENATE("Rich2 A-",QUOTIENT($N176-1,2)+1)</f>
        <v>Rich2 A-8</v>
      </c>
    </row>
    <row r="177" s="1" customFormat="true" ht="15" hidden="false" customHeight="false" outlineLevel="0" collapsed="false">
      <c r="A177" s="12" t="s">
        <v>368</v>
      </c>
      <c r="B177" s="12" t="s">
        <v>402</v>
      </c>
      <c r="C177" s="12" t="s">
        <v>18</v>
      </c>
      <c r="D177" s="13" t="n">
        <v>7</v>
      </c>
      <c r="E177" s="13" t="n">
        <v>18</v>
      </c>
      <c r="F177" s="14" t="n">
        <f aca="false">$E177</f>
        <v>18</v>
      </c>
      <c r="G177" s="15" t="n">
        <f aca="false">$E177</f>
        <v>18</v>
      </c>
      <c r="H177" s="14" t="n">
        <f aca="false">$E177</f>
        <v>18</v>
      </c>
      <c r="I177" s="16" t="n">
        <f aca="false">$E177</f>
        <v>18</v>
      </c>
      <c r="J177" s="16" t="n">
        <v>2</v>
      </c>
      <c r="K177" s="16" t="n">
        <f aca="false">$G177*12-11+$D177-1-144</f>
        <v>67</v>
      </c>
      <c r="L177" s="17" t="n">
        <f aca="false">$D177</f>
        <v>7</v>
      </c>
      <c r="M177" s="18" t="n">
        <f aca="false">MOD(ROW()-3,12)+1</f>
        <v>7</v>
      </c>
      <c r="N177" s="18" t="n">
        <f aca="false">QUOTIENT(ROW()-3,12)+1</f>
        <v>15</v>
      </c>
      <c r="O177" s="19" t="n">
        <f aca="false">MOD($N177+1,2)+1</f>
        <v>1</v>
      </c>
      <c r="P177" s="20" t="str">
        <f aca="false">CONCATENATE("Rich2 A-",QUOTIENT($N177-1,2)+1)</f>
        <v>Rich2 A-8</v>
      </c>
    </row>
    <row r="178" s="1" customFormat="true" ht="15" hidden="false" customHeight="false" outlineLevel="0" collapsed="false">
      <c r="A178" s="12" t="s">
        <v>368</v>
      </c>
      <c r="B178" s="12" t="s">
        <v>402</v>
      </c>
      <c r="C178" s="12" t="s">
        <v>20</v>
      </c>
      <c r="D178" s="13" t="n">
        <v>8</v>
      </c>
      <c r="E178" s="13" t="n">
        <v>18</v>
      </c>
      <c r="F178" s="14" t="n">
        <f aca="false">$E178</f>
        <v>18</v>
      </c>
      <c r="G178" s="15" t="n">
        <f aca="false">$E178</f>
        <v>18</v>
      </c>
      <c r="H178" s="14" t="n">
        <f aca="false">$E178</f>
        <v>18</v>
      </c>
      <c r="I178" s="16" t="n">
        <f aca="false">$E178</f>
        <v>18</v>
      </c>
      <c r="J178" s="16" t="n">
        <v>2</v>
      </c>
      <c r="K178" s="16" t="n">
        <f aca="false">$G178*12-11+$D178-1-144</f>
        <v>68</v>
      </c>
      <c r="L178" s="17" t="n">
        <f aca="false">$D178</f>
        <v>8</v>
      </c>
      <c r="M178" s="18" t="n">
        <f aca="false">MOD(ROW()-3,12)+1</f>
        <v>8</v>
      </c>
      <c r="N178" s="18" t="n">
        <f aca="false">QUOTIENT(ROW()-3,12)+1</f>
        <v>15</v>
      </c>
      <c r="O178" s="19" t="n">
        <f aca="false">MOD($N178+1,2)+1</f>
        <v>1</v>
      </c>
      <c r="P178" s="20" t="str">
        <f aca="false">CONCATENATE("Rich2 A-",QUOTIENT($N178-1,2)+1)</f>
        <v>Rich2 A-8</v>
      </c>
    </row>
    <row r="179" s="1" customFormat="true" ht="15" hidden="false" customHeight="false" outlineLevel="0" collapsed="false">
      <c r="A179" s="12" t="s">
        <v>368</v>
      </c>
      <c r="B179" s="12" t="s">
        <v>402</v>
      </c>
      <c r="C179" s="12" t="s">
        <v>21</v>
      </c>
      <c r="D179" s="13" t="n">
        <v>9</v>
      </c>
      <c r="E179" s="13" t="n">
        <v>18</v>
      </c>
      <c r="F179" s="14" t="n">
        <f aca="false">$E179</f>
        <v>18</v>
      </c>
      <c r="G179" s="15" t="n">
        <f aca="false">$E179</f>
        <v>18</v>
      </c>
      <c r="H179" s="14" t="n">
        <f aca="false">$E179</f>
        <v>18</v>
      </c>
      <c r="I179" s="16" t="n">
        <f aca="false">$E179</f>
        <v>18</v>
      </c>
      <c r="J179" s="16" t="n">
        <v>2</v>
      </c>
      <c r="K179" s="16" t="n">
        <f aca="false">$G179*12-11+$D179-1-144</f>
        <v>69</v>
      </c>
      <c r="L179" s="17" t="n">
        <f aca="false">$D179</f>
        <v>9</v>
      </c>
      <c r="M179" s="18" t="n">
        <f aca="false">MOD(ROW()-3,12)+1</f>
        <v>9</v>
      </c>
      <c r="N179" s="18" t="n">
        <f aca="false">QUOTIENT(ROW()-3,12)+1</f>
        <v>15</v>
      </c>
      <c r="O179" s="19" t="n">
        <f aca="false">MOD($N179+1,2)+1</f>
        <v>1</v>
      </c>
      <c r="P179" s="20" t="str">
        <f aca="false">CONCATENATE("Rich2 A-",QUOTIENT($N179-1,2)+1)</f>
        <v>Rich2 A-8</v>
      </c>
    </row>
    <row r="180" s="1" customFormat="true" ht="15" hidden="false" customHeight="false" outlineLevel="0" collapsed="false">
      <c r="A180" s="12" t="s">
        <v>368</v>
      </c>
      <c r="B180" s="12" t="s">
        <v>402</v>
      </c>
      <c r="C180" s="12" t="s">
        <v>22</v>
      </c>
      <c r="D180" s="13" t="n">
        <v>10</v>
      </c>
      <c r="E180" s="13" t="n">
        <v>18</v>
      </c>
      <c r="F180" s="14" t="n">
        <f aca="false">$E180</f>
        <v>18</v>
      </c>
      <c r="G180" s="15" t="n">
        <f aca="false">$E180</f>
        <v>18</v>
      </c>
      <c r="H180" s="14" t="n">
        <f aca="false">$E180</f>
        <v>18</v>
      </c>
      <c r="I180" s="16" t="n">
        <f aca="false">$E180</f>
        <v>18</v>
      </c>
      <c r="J180" s="16" t="n">
        <v>2</v>
      </c>
      <c r="K180" s="16" t="n">
        <f aca="false">$G180*12-11+$D180-1-144</f>
        <v>70</v>
      </c>
      <c r="L180" s="17" t="n">
        <f aca="false">$D180</f>
        <v>10</v>
      </c>
      <c r="M180" s="18" t="n">
        <f aca="false">MOD(ROW()-3,12)+1</f>
        <v>10</v>
      </c>
      <c r="N180" s="18" t="n">
        <f aca="false">QUOTIENT(ROW()-3,12)+1</f>
        <v>15</v>
      </c>
      <c r="O180" s="19" t="n">
        <f aca="false">MOD($N180+1,2)+1</f>
        <v>1</v>
      </c>
      <c r="P180" s="20" t="str">
        <f aca="false">CONCATENATE("Rich2 A-",QUOTIENT($N180-1,2)+1)</f>
        <v>Rich2 A-8</v>
      </c>
    </row>
    <row r="181" s="1" customFormat="true" ht="15" hidden="false" customHeight="false" outlineLevel="0" collapsed="false">
      <c r="A181" s="12" t="s">
        <v>368</v>
      </c>
      <c r="B181" s="12" t="s">
        <v>402</v>
      </c>
      <c r="C181" s="12" t="s">
        <v>23</v>
      </c>
      <c r="D181" s="13" t="n">
        <v>11</v>
      </c>
      <c r="E181" s="13" t="n">
        <v>18</v>
      </c>
      <c r="F181" s="14" t="n">
        <f aca="false">$E181</f>
        <v>18</v>
      </c>
      <c r="G181" s="15" t="n">
        <f aca="false">$E181</f>
        <v>18</v>
      </c>
      <c r="H181" s="14" t="n">
        <f aca="false">$E181</f>
        <v>18</v>
      </c>
      <c r="I181" s="16" t="n">
        <f aca="false">$E181</f>
        <v>18</v>
      </c>
      <c r="J181" s="16" t="n">
        <v>2</v>
      </c>
      <c r="K181" s="16" t="n">
        <f aca="false">$G181*12-11+$D181-1-144</f>
        <v>71</v>
      </c>
      <c r="L181" s="17" t="n">
        <f aca="false">$D181</f>
        <v>11</v>
      </c>
      <c r="M181" s="18" t="n">
        <f aca="false">MOD(ROW()-3,12)+1</f>
        <v>11</v>
      </c>
      <c r="N181" s="18" t="n">
        <f aca="false">QUOTIENT(ROW()-3,12)+1</f>
        <v>15</v>
      </c>
      <c r="O181" s="19" t="n">
        <f aca="false">MOD($N181+1,2)+1</f>
        <v>1</v>
      </c>
      <c r="P181" s="20" t="str">
        <f aca="false">CONCATENATE("Rich2 A-",QUOTIENT($N181-1,2)+1)</f>
        <v>Rich2 A-8</v>
      </c>
    </row>
    <row r="182" s="1" customFormat="true" ht="15" hidden="false" customHeight="false" outlineLevel="0" collapsed="false">
      <c r="A182" s="12" t="s">
        <v>368</v>
      </c>
      <c r="B182" s="12" t="s">
        <v>402</v>
      </c>
      <c r="C182" s="12" t="s">
        <v>24</v>
      </c>
      <c r="D182" s="13" t="n">
        <v>12</v>
      </c>
      <c r="E182" s="13" t="n">
        <v>18</v>
      </c>
      <c r="F182" s="14" t="n">
        <f aca="false">$E182</f>
        <v>18</v>
      </c>
      <c r="G182" s="15" t="n">
        <f aca="false">$E182</f>
        <v>18</v>
      </c>
      <c r="H182" s="14" t="n">
        <f aca="false">$E182</f>
        <v>18</v>
      </c>
      <c r="I182" s="16" t="n">
        <f aca="false">$E182</f>
        <v>18</v>
      </c>
      <c r="J182" s="16" t="n">
        <v>2</v>
      </c>
      <c r="K182" s="16" t="n">
        <f aca="false">$G182*12-11+$D182-1-144</f>
        <v>72</v>
      </c>
      <c r="L182" s="17" t="n">
        <f aca="false">$D182</f>
        <v>12</v>
      </c>
      <c r="M182" s="18" t="n">
        <f aca="false">MOD(ROW()-3,12)+1</f>
        <v>12</v>
      </c>
      <c r="N182" s="18" t="n">
        <f aca="false">QUOTIENT(ROW()-3,12)+1</f>
        <v>15</v>
      </c>
      <c r="O182" s="19" t="n">
        <f aca="false">MOD($N182+1,2)+1</f>
        <v>1</v>
      </c>
      <c r="P182" s="20" t="str">
        <f aca="false">CONCATENATE("Rich2 A-",QUOTIENT($N182-1,2)+1)</f>
        <v>Rich2 A-8</v>
      </c>
    </row>
    <row r="183" s="1" customFormat="true" ht="15" hidden="false" customHeight="false" outlineLevel="0" collapsed="false">
      <c r="A183" s="12" t="s">
        <v>368</v>
      </c>
      <c r="B183" s="12" t="s">
        <v>403</v>
      </c>
      <c r="C183" s="12" t="s">
        <v>18</v>
      </c>
      <c r="D183" s="13" t="n">
        <v>1</v>
      </c>
      <c r="E183" s="35" t="n">
        <v>19</v>
      </c>
      <c r="F183" s="14" t="n">
        <f aca="false">$E183</f>
        <v>19</v>
      </c>
      <c r="G183" s="15" t="n">
        <f aca="false">$E183</f>
        <v>19</v>
      </c>
      <c r="H183" s="14" t="n">
        <f aca="false">$E183</f>
        <v>19</v>
      </c>
      <c r="I183" s="16" t="n">
        <f aca="false">$E183</f>
        <v>19</v>
      </c>
      <c r="J183" s="16" t="n">
        <v>2</v>
      </c>
      <c r="K183" s="16" t="n">
        <f aca="false">$G183*12-11+$D183-1-144</f>
        <v>73</v>
      </c>
      <c r="L183" s="17" t="n">
        <f aca="false">$D183</f>
        <v>1</v>
      </c>
      <c r="M183" s="18" t="n">
        <f aca="false">MOD(ROW()-3,12)+1</f>
        <v>1</v>
      </c>
      <c r="N183" s="18" t="n">
        <f aca="false">QUOTIENT(ROW()-3,12)+1</f>
        <v>16</v>
      </c>
      <c r="O183" s="19" t="n">
        <f aca="false">MOD($N183+1,2)+1</f>
        <v>2</v>
      </c>
      <c r="P183" s="20" t="str">
        <f aca="false">CONCATENATE("Rich2 A-",QUOTIENT($N183-1,2)+1)</f>
        <v>Rich2 A-8</v>
      </c>
    </row>
    <row r="184" s="1" customFormat="true" ht="15" hidden="false" customHeight="false" outlineLevel="0" collapsed="false">
      <c r="A184" s="12" t="s">
        <v>368</v>
      </c>
      <c r="B184" s="12" t="s">
        <v>403</v>
      </c>
      <c r="C184" s="12" t="s">
        <v>20</v>
      </c>
      <c r="D184" s="13" t="n">
        <v>2</v>
      </c>
      <c r="E184" s="35" t="n">
        <v>19</v>
      </c>
      <c r="F184" s="14" t="n">
        <f aca="false">$E184</f>
        <v>19</v>
      </c>
      <c r="G184" s="15" t="n">
        <f aca="false">$E184</f>
        <v>19</v>
      </c>
      <c r="H184" s="14" t="n">
        <f aca="false">$E184</f>
        <v>19</v>
      </c>
      <c r="I184" s="16" t="n">
        <f aca="false">$E184</f>
        <v>19</v>
      </c>
      <c r="J184" s="16" t="n">
        <v>2</v>
      </c>
      <c r="K184" s="16" t="n">
        <f aca="false">$G184*12-11+$D184-1-144</f>
        <v>74</v>
      </c>
      <c r="L184" s="17" t="n">
        <f aca="false">$D184</f>
        <v>2</v>
      </c>
      <c r="M184" s="18" t="n">
        <f aca="false">MOD(ROW()-3,12)+1</f>
        <v>2</v>
      </c>
      <c r="N184" s="18" t="n">
        <f aca="false">QUOTIENT(ROW()-3,12)+1</f>
        <v>16</v>
      </c>
      <c r="O184" s="19" t="n">
        <f aca="false">MOD($N184+1,2)+1</f>
        <v>2</v>
      </c>
      <c r="P184" s="20" t="str">
        <f aca="false">CONCATENATE("Rich2 A-",QUOTIENT($N184-1,2)+1)</f>
        <v>Rich2 A-8</v>
      </c>
    </row>
    <row r="185" s="1" customFormat="true" ht="15" hidden="false" customHeight="false" outlineLevel="0" collapsed="false">
      <c r="A185" s="12" t="s">
        <v>368</v>
      </c>
      <c r="B185" s="12" t="s">
        <v>403</v>
      </c>
      <c r="C185" s="12" t="s">
        <v>21</v>
      </c>
      <c r="D185" s="13" t="n">
        <v>3</v>
      </c>
      <c r="E185" s="35" t="n">
        <v>19</v>
      </c>
      <c r="F185" s="14" t="n">
        <f aca="false">$E185</f>
        <v>19</v>
      </c>
      <c r="G185" s="15" t="n">
        <f aca="false">$E185</f>
        <v>19</v>
      </c>
      <c r="H185" s="14" t="n">
        <f aca="false">$E185</f>
        <v>19</v>
      </c>
      <c r="I185" s="16" t="n">
        <f aca="false">$E185</f>
        <v>19</v>
      </c>
      <c r="J185" s="16" t="n">
        <v>2</v>
      </c>
      <c r="K185" s="16" t="n">
        <f aca="false">$G185*12-11+$D185-1-144</f>
        <v>75</v>
      </c>
      <c r="L185" s="17" t="n">
        <f aca="false">$D185</f>
        <v>3</v>
      </c>
      <c r="M185" s="18" t="n">
        <f aca="false">MOD(ROW()-3,12)+1</f>
        <v>3</v>
      </c>
      <c r="N185" s="18" t="n">
        <f aca="false">QUOTIENT(ROW()-3,12)+1</f>
        <v>16</v>
      </c>
      <c r="O185" s="19" t="n">
        <f aca="false">MOD($N185+1,2)+1</f>
        <v>2</v>
      </c>
      <c r="P185" s="20" t="str">
        <f aca="false">CONCATENATE("Rich2 A-",QUOTIENT($N185-1,2)+1)</f>
        <v>Rich2 A-8</v>
      </c>
    </row>
    <row r="186" s="31" customFormat="true" ht="15" hidden="false" customHeight="false" outlineLevel="0" collapsed="false">
      <c r="A186" s="34" t="s">
        <v>368</v>
      </c>
      <c r="B186" s="34" t="s">
        <v>403</v>
      </c>
      <c r="C186" s="34" t="s">
        <v>22</v>
      </c>
      <c r="D186" s="35" t="n">
        <v>4</v>
      </c>
      <c r="E186" s="35" t="n">
        <v>19</v>
      </c>
      <c r="F186" s="36" t="n">
        <f aca="false">$E186</f>
        <v>19</v>
      </c>
      <c r="G186" s="37" t="n">
        <f aca="false">$E186</f>
        <v>19</v>
      </c>
      <c r="H186" s="36" t="n">
        <f aca="false">$E186</f>
        <v>19</v>
      </c>
      <c r="I186" s="29" t="n">
        <f aca="false">$E186</f>
        <v>19</v>
      </c>
      <c r="J186" s="29" t="n">
        <v>2</v>
      </c>
      <c r="K186" s="29" t="n">
        <f aca="false">$G186*12-11+$D186-1-144</f>
        <v>76</v>
      </c>
      <c r="L186" s="38" t="n">
        <f aca="false">$D186</f>
        <v>4</v>
      </c>
      <c r="M186" s="18" t="n">
        <f aca="false">MOD(ROW()-3,12)+1</f>
        <v>4</v>
      </c>
      <c r="N186" s="18" t="n">
        <f aca="false">QUOTIENT(ROW()-3,12)+1</f>
        <v>16</v>
      </c>
      <c r="O186" s="19" t="n">
        <f aca="false">MOD($N186+1,2)+1</f>
        <v>2</v>
      </c>
      <c r="P186" s="20" t="str">
        <f aca="false">CONCATENATE("Rich2 A-",QUOTIENT($N186-1,2)+1)</f>
        <v>Rich2 A-8</v>
      </c>
    </row>
    <row r="187" customFormat="false" ht="15" hidden="false" customHeight="false" outlineLevel="0" collapsed="false">
      <c r="A187" s="12" t="s">
        <v>368</v>
      </c>
      <c r="B187" s="12" t="s">
        <v>403</v>
      </c>
      <c r="C187" s="12" t="s">
        <v>23</v>
      </c>
      <c r="D187" s="13" t="n">
        <v>5</v>
      </c>
      <c r="E187" s="35" t="n">
        <v>19</v>
      </c>
      <c r="F187" s="14" t="n">
        <f aca="false">$E187</f>
        <v>19</v>
      </c>
      <c r="G187" s="15" t="n">
        <f aca="false">$E187</f>
        <v>19</v>
      </c>
      <c r="H187" s="14" t="n">
        <f aca="false">$E187</f>
        <v>19</v>
      </c>
      <c r="I187" s="16" t="n">
        <f aca="false">$E187</f>
        <v>19</v>
      </c>
      <c r="J187" s="16" t="n">
        <v>2</v>
      </c>
      <c r="K187" s="16" t="n">
        <f aca="false">$G187*12-11+$D187-1-144</f>
        <v>77</v>
      </c>
      <c r="L187" s="17" t="n">
        <f aca="false">$D187</f>
        <v>5</v>
      </c>
      <c r="M187" s="18" t="n">
        <f aca="false">MOD(ROW()-3,12)+1</f>
        <v>5</v>
      </c>
      <c r="N187" s="18" t="n">
        <f aca="false">QUOTIENT(ROW()-3,12)+1</f>
        <v>16</v>
      </c>
      <c r="O187" s="19" t="n">
        <f aca="false">MOD($N187+1,2)+1</f>
        <v>2</v>
      </c>
      <c r="P187" s="20" t="str">
        <f aca="false">CONCATENATE("Rich2 A-",QUOTIENT($N187-1,2)+1)</f>
        <v>Rich2 A-8</v>
      </c>
    </row>
    <row r="188" customFormat="false" ht="15" hidden="false" customHeight="false" outlineLevel="0" collapsed="false">
      <c r="A188" s="12" t="s">
        <v>368</v>
      </c>
      <c r="B188" s="12" t="s">
        <v>403</v>
      </c>
      <c r="C188" s="12" t="s">
        <v>24</v>
      </c>
      <c r="D188" s="13" t="n">
        <v>6</v>
      </c>
      <c r="E188" s="35" t="n">
        <v>19</v>
      </c>
      <c r="F188" s="14" t="n">
        <f aca="false">$E188</f>
        <v>19</v>
      </c>
      <c r="G188" s="15" t="n">
        <f aca="false">$E188</f>
        <v>19</v>
      </c>
      <c r="H188" s="14" t="n">
        <f aca="false">$E188</f>
        <v>19</v>
      </c>
      <c r="I188" s="16" t="n">
        <f aca="false">$E188</f>
        <v>19</v>
      </c>
      <c r="J188" s="16" t="n">
        <v>2</v>
      </c>
      <c r="K188" s="16" t="n">
        <f aca="false">$G188*12-11+$D188-1-144</f>
        <v>78</v>
      </c>
      <c r="L188" s="17" t="n">
        <f aca="false">$D188</f>
        <v>6</v>
      </c>
      <c r="M188" s="18" t="n">
        <f aca="false">MOD(ROW()-3,12)+1</f>
        <v>6</v>
      </c>
      <c r="N188" s="18" t="n">
        <f aca="false">QUOTIENT(ROW()-3,12)+1</f>
        <v>16</v>
      </c>
      <c r="O188" s="19" t="n">
        <f aca="false">MOD($N188+1,2)+1</f>
        <v>2</v>
      </c>
      <c r="P188" s="20" t="str">
        <f aca="false">CONCATENATE("Rich2 A-",QUOTIENT($N188-1,2)+1)</f>
        <v>Rich2 A-8</v>
      </c>
    </row>
    <row r="189" customFormat="false" ht="15" hidden="false" customHeight="false" outlineLevel="0" collapsed="false">
      <c r="A189" s="12" t="s">
        <v>368</v>
      </c>
      <c r="B189" s="12" t="s">
        <v>404</v>
      </c>
      <c r="C189" s="12" t="s">
        <v>18</v>
      </c>
      <c r="D189" s="13" t="n">
        <v>7</v>
      </c>
      <c r="E189" s="35" t="n">
        <v>19</v>
      </c>
      <c r="F189" s="14" t="n">
        <f aca="false">$E189</f>
        <v>19</v>
      </c>
      <c r="G189" s="15" t="n">
        <f aca="false">$E189</f>
        <v>19</v>
      </c>
      <c r="H189" s="14" t="n">
        <f aca="false">$E189</f>
        <v>19</v>
      </c>
      <c r="I189" s="16" t="n">
        <f aca="false">$E189</f>
        <v>19</v>
      </c>
      <c r="J189" s="16" t="n">
        <v>2</v>
      </c>
      <c r="K189" s="16" t="n">
        <f aca="false">$G189*12-11+$D189-1-144</f>
        <v>79</v>
      </c>
      <c r="L189" s="17" t="n">
        <f aca="false">$D189</f>
        <v>7</v>
      </c>
      <c r="M189" s="18" t="n">
        <f aca="false">MOD(ROW()-3,12)+1</f>
        <v>7</v>
      </c>
      <c r="N189" s="18" t="n">
        <f aca="false">QUOTIENT(ROW()-3,12)+1</f>
        <v>16</v>
      </c>
      <c r="O189" s="19" t="n">
        <f aca="false">MOD($N189+1,2)+1</f>
        <v>2</v>
      </c>
      <c r="P189" s="20" t="str">
        <f aca="false">CONCATENATE("Rich2 A-",QUOTIENT($N189-1,2)+1)</f>
        <v>Rich2 A-8</v>
      </c>
    </row>
    <row r="190" customFormat="false" ht="15" hidden="false" customHeight="false" outlineLevel="0" collapsed="false">
      <c r="A190" s="12" t="s">
        <v>368</v>
      </c>
      <c r="B190" s="12" t="s">
        <v>404</v>
      </c>
      <c r="C190" s="12" t="s">
        <v>20</v>
      </c>
      <c r="D190" s="13" t="n">
        <v>8</v>
      </c>
      <c r="E190" s="35" t="n">
        <v>19</v>
      </c>
      <c r="F190" s="14" t="n">
        <f aca="false">$E190</f>
        <v>19</v>
      </c>
      <c r="G190" s="15" t="n">
        <f aca="false">$E190</f>
        <v>19</v>
      </c>
      <c r="H190" s="14" t="n">
        <f aca="false">$E190</f>
        <v>19</v>
      </c>
      <c r="I190" s="16" t="n">
        <f aca="false">$E190</f>
        <v>19</v>
      </c>
      <c r="J190" s="16" t="n">
        <v>2</v>
      </c>
      <c r="K190" s="16" t="n">
        <f aca="false">$G190*12-11+$D190-1-144</f>
        <v>80</v>
      </c>
      <c r="L190" s="17" t="n">
        <f aca="false">$D190</f>
        <v>8</v>
      </c>
      <c r="M190" s="18" t="n">
        <f aca="false">MOD(ROW()-3,12)+1</f>
        <v>8</v>
      </c>
      <c r="N190" s="18" t="n">
        <f aca="false">QUOTIENT(ROW()-3,12)+1</f>
        <v>16</v>
      </c>
      <c r="O190" s="19" t="n">
        <f aca="false">MOD($N190+1,2)+1</f>
        <v>2</v>
      </c>
      <c r="P190" s="20" t="str">
        <f aca="false">CONCATENATE("Rich2 A-",QUOTIENT($N190-1,2)+1)</f>
        <v>Rich2 A-8</v>
      </c>
    </row>
    <row r="191" customFormat="false" ht="15" hidden="false" customHeight="false" outlineLevel="0" collapsed="false">
      <c r="A191" s="12" t="s">
        <v>368</v>
      </c>
      <c r="B191" s="12" t="s">
        <v>404</v>
      </c>
      <c r="C191" s="12" t="s">
        <v>21</v>
      </c>
      <c r="D191" s="13" t="n">
        <v>9</v>
      </c>
      <c r="E191" s="35" t="n">
        <v>19</v>
      </c>
      <c r="F191" s="14" t="n">
        <f aca="false">$E191</f>
        <v>19</v>
      </c>
      <c r="G191" s="15" t="n">
        <f aca="false">$E191</f>
        <v>19</v>
      </c>
      <c r="H191" s="14" t="n">
        <f aca="false">$E191</f>
        <v>19</v>
      </c>
      <c r="I191" s="16" t="n">
        <f aca="false">$E191</f>
        <v>19</v>
      </c>
      <c r="J191" s="16" t="n">
        <v>2</v>
      </c>
      <c r="K191" s="16" t="n">
        <f aca="false">$G191*12-11+$D191-1-144</f>
        <v>81</v>
      </c>
      <c r="L191" s="17" t="n">
        <f aca="false">$D191</f>
        <v>9</v>
      </c>
      <c r="M191" s="18" t="n">
        <f aca="false">MOD(ROW()-3,12)+1</f>
        <v>9</v>
      </c>
      <c r="N191" s="18" t="n">
        <f aca="false">QUOTIENT(ROW()-3,12)+1</f>
        <v>16</v>
      </c>
      <c r="O191" s="19" t="n">
        <f aca="false">MOD($N191+1,2)+1</f>
        <v>2</v>
      </c>
      <c r="P191" s="20" t="str">
        <f aca="false">CONCATENATE("Rich2 A-",QUOTIENT($N191-1,2)+1)</f>
        <v>Rich2 A-8</v>
      </c>
    </row>
    <row r="192" s="1" customFormat="true" ht="15" hidden="false" customHeight="false" outlineLevel="0" collapsed="false">
      <c r="A192" s="12" t="s">
        <v>368</v>
      </c>
      <c r="B192" s="12" t="s">
        <v>404</v>
      </c>
      <c r="C192" s="12" t="s">
        <v>22</v>
      </c>
      <c r="D192" s="13" t="n">
        <v>10</v>
      </c>
      <c r="E192" s="35" t="n">
        <v>19</v>
      </c>
      <c r="F192" s="14" t="n">
        <f aca="false">$E192</f>
        <v>19</v>
      </c>
      <c r="G192" s="15" t="n">
        <f aca="false">$E192</f>
        <v>19</v>
      </c>
      <c r="H192" s="14" t="n">
        <f aca="false">$E192</f>
        <v>19</v>
      </c>
      <c r="I192" s="16" t="n">
        <f aca="false">$E192</f>
        <v>19</v>
      </c>
      <c r="J192" s="16" t="n">
        <v>2</v>
      </c>
      <c r="K192" s="16" t="n">
        <f aca="false">$G192*12-11+$D192-1-144</f>
        <v>82</v>
      </c>
      <c r="L192" s="17" t="n">
        <f aca="false">$D192</f>
        <v>10</v>
      </c>
      <c r="M192" s="18" t="n">
        <f aca="false">MOD(ROW()-3,12)+1</f>
        <v>10</v>
      </c>
      <c r="N192" s="18" t="n">
        <f aca="false">QUOTIENT(ROW()-3,12)+1</f>
        <v>16</v>
      </c>
      <c r="O192" s="19" t="n">
        <f aca="false">MOD($N192+1,2)+1</f>
        <v>2</v>
      </c>
      <c r="P192" s="20" t="str">
        <f aca="false">CONCATENATE("Rich2 A-",QUOTIENT($N192-1,2)+1)</f>
        <v>Rich2 A-8</v>
      </c>
    </row>
    <row r="193" s="1" customFormat="true" ht="15" hidden="false" customHeight="false" outlineLevel="0" collapsed="false">
      <c r="A193" s="12" t="s">
        <v>368</v>
      </c>
      <c r="B193" s="12" t="s">
        <v>404</v>
      </c>
      <c r="C193" s="12" t="s">
        <v>23</v>
      </c>
      <c r="D193" s="13" t="n">
        <v>11</v>
      </c>
      <c r="E193" s="35" t="n">
        <v>19</v>
      </c>
      <c r="F193" s="14" t="n">
        <f aca="false">$E193</f>
        <v>19</v>
      </c>
      <c r="G193" s="15" t="n">
        <f aca="false">$E193</f>
        <v>19</v>
      </c>
      <c r="H193" s="14" t="n">
        <f aca="false">$E193</f>
        <v>19</v>
      </c>
      <c r="I193" s="16" t="n">
        <f aca="false">$E193</f>
        <v>19</v>
      </c>
      <c r="J193" s="16" t="n">
        <v>2</v>
      </c>
      <c r="K193" s="16" t="n">
        <f aca="false">$G193*12-11+$D193-1-144</f>
        <v>83</v>
      </c>
      <c r="L193" s="17" t="n">
        <f aca="false">$D193</f>
        <v>11</v>
      </c>
      <c r="M193" s="18" t="n">
        <f aca="false">MOD(ROW()-3,12)+1</f>
        <v>11</v>
      </c>
      <c r="N193" s="18" t="n">
        <f aca="false">QUOTIENT(ROW()-3,12)+1</f>
        <v>16</v>
      </c>
      <c r="O193" s="19" t="n">
        <f aca="false">MOD($N193+1,2)+1</f>
        <v>2</v>
      </c>
      <c r="P193" s="20" t="str">
        <f aca="false">CONCATENATE("Rich2 A-",QUOTIENT($N193-1,2)+1)</f>
        <v>Rich2 A-8</v>
      </c>
    </row>
    <row r="194" s="1" customFormat="true" ht="15" hidden="false" customHeight="false" outlineLevel="0" collapsed="false">
      <c r="A194" s="34" t="s">
        <v>368</v>
      </c>
      <c r="B194" s="34" t="s">
        <v>404</v>
      </c>
      <c r="C194" s="34" t="s">
        <v>24</v>
      </c>
      <c r="D194" s="13" t="n">
        <v>12</v>
      </c>
      <c r="E194" s="35" t="n">
        <v>19</v>
      </c>
      <c r="F194" s="14" t="n">
        <f aca="false">$E194</f>
        <v>19</v>
      </c>
      <c r="G194" s="15" t="n">
        <f aca="false">$E194</f>
        <v>19</v>
      </c>
      <c r="H194" s="14" t="n">
        <f aca="false">$E194</f>
        <v>19</v>
      </c>
      <c r="I194" s="16" t="n">
        <f aca="false">$E194</f>
        <v>19</v>
      </c>
      <c r="J194" s="16" t="n">
        <v>2</v>
      </c>
      <c r="K194" s="16" t="n">
        <f aca="false">$G194*12-11+$D194-1-144</f>
        <v>84</v>
      </c>
      <c r="L194" s="17" t="n">
        <f aca="false">$D194</f>
        <v>12</v>
      </c>
      <c r="M194" s="18" t="n">
        <f aca="false">MOD(ROW()-3,12)+1</f>
        <v>12</v>
      </c>
      <c r="N194" s="18" t="n">
        <f aca="false">QUOTIENT(ROW()-3,12)+1</f>
        <v>16</v>
      </c>
      <c r="O194" s="19" t="n">
        <f aca="false">MOD($N194+1,2)+1</f>
        <v>2</v>
      </c>
      <c r="P194" s="20" t="str">
        <f aca="false">CONCATENATE("Rich2 A-",QUOTIENT($N194-1,2)+1)</f>
        <v>Rich2 A-8</v>
      </c>
    </row>
    <row r="195" s="1" customFormat="true" ht="15" hidden="false" customHeight="false" outlineLevel="0" collapsed="false">
      <c r="A195" s="12" t="s">
        <v>365</v>
      </c>
      <c r="B195" s="12" t="s">
        <v>405</v>
      </c>
      <c r="C195" s="12" t="s">
        <v>18</v>
      </c>
      <c r="D195" s="13" t="n">
        <v>1</v>
      </c>
      <c r="E195" s="13" t="n">
        <v>20</v>
      </c>
      <c r="F195" s="14" t="n">
        <f aca="false">$E195</f>
        <v>20</v>
      </c>
      <c r="G195" s="15" t="n">
        <f aca="false">$E195</f>
        <v>20</v>
      </c>
      <c r="H195" s="14" t="n">
        <f aca="false">$E195</f>
        <v>20</v>
      </c>
      <c r="I195" s="16" t="n">
        <f aca="false">$E195</f>
        <v>20</v>
      </c>
      <c r="J195" s="16" t="n">
        <v>2</v>
      </c>
      <c r="K195" s="16" t="n">
        <f aca="false">$G195*12-11+$D195-1-144</f>
        <v>85</v>
      </c>
      <c r="L195" s="17" t="n">
        <f aca="false">$D195</f>
        <v>1</v>
      </c>
      <c r="M195" s="18" t="n">
        <f aca="false">MOD(ROW()-3,12)+1</f>
        <v>1</v>
      </c>
      <c r="N195" s="18" t="n">
        <f aca="false">QUOTIENT(ROW()-3,12)+1</f>
        <v>17</v>
      </c>
      <c r="O195" s="19" t="n">
        <f aca="false">MOD($N195+1,2)+1</f>
        <v>1</v>
      </c>
      <c r="P195" s="20" t="str">
        <f aca="false">CONCATENATE("Rich2 A-",QUOTIENT($N195-1,2)+1)</f>
        <v>Rich2 A-9</v>
      </c>
    </row>
    <row r="196" s="1" customFormat="true" ht="15" hidden="false" customHeight="false" outlineLevel="0" collapsed="false">
      <c r="A196" s="12" t="s">
        <v>365</v>
      </c>
      <c r="B196" s="12" t="s">
        <v>405</v>
      </c>
      <c r="C196" s="12" t="s">
        <v>20</v>
      </c>
      <c r="D196" s="13" t="n">
        <v>2</v>
      </c>
      <c r="E196" s="13" t="n">
        <v>20</v>
      </c>
      <c r="F196" s="14" t="n">
        <f aca="false">$E196</f>
        <v>20</v>
      </c>
      <c r="G196" s="15" t="n">
        <f aca="false">$E196</f>
        <v>20</v>
      </c>
      <c r="H196" s="14" t="n">
        <f aca="false">$E196</f>
        <v>20</v>
      </c>
      <c r="I196" s="16" t="n">
        <f aca="false">$E196</f>
        <v>20</v>
      </c>
      <c r="J196" s="16" t="n">
        <v>2</v>
      </c>
      <c r="K196" s="16" t="n">
        <f aca="false">$G196*12-11+$D196-1-144</f>
        <v>86</v>
      </c>
      <c r="L196" s="17" t="n">
        <f aca="false">$D196</f>
        <v>2</v>
      </c>
      <c r="M196" s="18" t="n">
        <f aca="false">MOD(ROW()-3,12)+1</f>
        <v>2</v>
      </c>
      <c r="N196" s="18" t="n">
        <f aca="false">QUOTIENT(ROW()-3,12)+1</f>
        <v>17</v>
      </c>
      <c r="O196" s="19" t="n">
        <f aca="false">MOD($N196+1,2)+1</f>
        <v>1</v>
      </c>
      <c r="P196" s="20" t="str">
        <f aca="false">CONCATENATE("Rich2 A-",QUOTIENT($N196-1,2)+1)</f>
        <v>Rich2 A-9</v>
      </c>
    </row>
    <row r="197" s="1" customFormat="true" ht="15" hidden="false" customHeight="false" outlineLevel="0" collapsed="false">
      <c r="A197" s="12" t="s">
        <v>365</v>
      </c>
      <c r="B197" s="12" t="s">
        <v>405</v>
      </c>
      <c r="C197" s="12" t="s">
        <v>23</v>
      </c>
      <c r="D197" s="13" t="n">
        <v>3</v>
      </c>
      <c r="E197" s="13" t="n">
        <v>20</v>
      </c>
      <c r="F197" s="14" t="n">
        <f aca="false">$E197</f>
        <v>20</v>
      </c>
      <c r="G197" s="15" t="n">
        <f aca="false">$E197</f>
        <v>20</v>
      </c>
      <c r="H197" s="14" t="n">
        <f aca="false">$E197</f>
        <v>20</v>
      </c>
      <c r="I197" s="16" t="n">
        <f aca="false">$E197</f>
        <v>20</v>
      </c>
      <c r="J197" s="16" t="n">
        <v>2</v>
      </c>
      <c r="K197" s="16" t="n">
        <f aca="false">$G197*12-11+$D197-1-144</f>
        <v>87</v>
      </c>
      <c r="L197" s="17" t="n">
        <f aca="false">$D197</f>
        <v>3</v>
      </c>
      <c r="M197" s="18" t="n">
        <f aca="false">MOD(ROW()-3,12)+1</f>
        <v>3</v>
      </c>
      <c r="N197" s="18" t="n">
        <f aca="false">QUOTIENT(ROW()-3,12)+1</f>
        <v>17</v>
      </c>
      <c r="O197" s="19" t="n">
        <f aca="false">MOD($N197+1,2)+1</f>
        <v>1</v>
      </c>
      <c r="P197" s="20" t="str">
        <f aca="false">CONCATENATE("Rich2 A-",QUOTIENT($N197-1,2)+1)</f>
        <v>Rich2 A-9</v>
      </c>
    </row>
    <row r="198" s="1" customFormat="true" ht="15" hidden="false" customHeight="false" outlineLevel="0" collapsed="false">
      <c r="A198" s="12" t="s">
        <v>365</v>
      </c>
      <c r="B198" s="12" t="s">
        <v>405</v>
      </c>
      <c r="C198" s="12" t="s">
        <v>24</v>
      </c>
      <c r="D198" s="13" t="n">
        <v>4</v>
      </c>
      <c r="E198" s="13" t="n">
        <v>20</v>
      </c>
      <c r="F198" s="14" t="n">
        <f aca="false">$E198</f>
        <v>20</v>
      </c>
      <c r="G198" s="15" t="n">
        <f aca="false">$E198</f>
        <v>20</v>
      </c>
      <c r="H198" s="14" t="n">
        <f aca="false">$E198</f>
        <v>20</v>
      </c>
      <c r="I198" s="16" t="n">
        <f aca="false">$E198</f>
        <v>20</v>
      </c>
      <c r="J198" s="16" t="n">
        <v>2</v>
      </c>
      <c r="K198" s="16" t="n">
        <f aca="false">$G198*12-11+$D198-1-144</f>
        <v>88</v>
      </c>
      <c r="L198" s="17" t="n">
        <f aca="false">$D198</f>
        <v>4</v>
      </c>
      <c r="M198" s="18" t="n">
        <f aca="false">MOD(ROW()-3,12)+1</f>
        <v>4</v>
      </c>
      <c r="N198" s="18" t="n">
        <f aca="false">QUOTIENT(ROW()-3,12)+1</f>
        <v>17</v>
      </c>
      <c r="O198" s="19" t="n">
        <f aca="false">MOD($N198+1,2)+1</f>
        <v>1</v>
      </c>
      <c r="P198" s="20" t="str">
        <f aca="false">CONCATENATE("Rich2 A-",QUOTIENT($N198-1,2)+1)</f>
        <v>Rich2 A-9</v>
      </c>
    </row>
    <row r="199" s="1" customFormat="true" ht="15" hidden="false" customHeight="false" outlineLevel="0" collapsed="false">
      <c r="A199" s="12" t="s">
        <v>365</v>
      </c>
      <c r="B199" s="12" t="s">
        <v>406</v>
      </c>
      <c r="C199" s="12" t="s">
        <v>18</v>
      </c>
      <c r="D199" s="13" t="n">
        <v>7</v>
      </c>
      <c r="E199" s="13" t="n">
        <v>20</v>
      </c>
      <c r="F199" s="14" t="n">
        <f aca="false">$E199</f>
        <v>20</v>
      </c>
      <c r="G199" s="15" t="n">
        <f aca="false">$E199</f>
        <v>20</v>
      </c>
      <c r="H199" s="14" t="n">
        <f aca="false">$E199</f>
        <v>20</v>
      </c>
      <c r="I199" s="16" t="n">
        <f aca="false">$E199</f>
        <v>20</v>
      </c>
      <c r="J199" s="16" t="n">
        <v>2</v>
      </c>
      <c r="K199" s="16" t="n">
        <f aca="false">$G199*12-11+$D199-1-144</f>
        <v>91</v>
      </c>
      <c r="L199" s="17" t="n">
        <f aca="false">$D199</f>
        <v>7</v>
      </c>
      <c r="M199" s="18" t="n">
        <f aca="false">MOD(ROW()-3,12)+1</f>
        <v>5</v>
      </c>
      <c r="N199" s="18" t="n">
        <f aca="false">QUOTIENT(ROW()-3,12)+1</f>
        <v>17</v>
      </c>
      <c r="O199" s="19" t="n">
        <f aca="false">MOD($N199+1,2)+1</f>
        <v>1</v>
      </c>
      <c r="P199" s="20" t="str">
        <f aca="false">CONCATENATE("Rich2 A-",QUOTIENT($N199-1,2)+1)</f>
        <v>Rich2 A-9</v>
      </c>
    </row>
    <row r="200" s="1" customFormat="true" ht="15" hidden="false" customHeight="false" outlineLevel="0" collapsed="false">
      <c r="A200" s="12" t="s">
        <v>365</v>
      </c>
      <c r="B200" s="12" t="s">
        <v>406</v>
      </c>
      <c r="C200" s="12" t="s">
        <v>20</v>
      </c>
      <c r="D200" s="13" t="n">
        <v>8</v>
      </c>
      <c r="E200" s="13" t="n">
        <v>20</v>
      </c>
      <c r="F200" s="14" t="n">
        <f aca="false">$E200</f>
        <v>20</v>
      </c>
      <c r="G200" s="15" t="n">
        <f aca="false">$E200</f>
        <v>20</v>
      </c>
      <c r="H200" s="14" t="n">
        <f aca="false">$E200</f>
        <v>20</v>
      </c>
      <c r="I200" s="16" t="n">
        <f aca="false">$E200</f>
        <v>20</v>
      </c>
      <c r="J200" s="16" t="n">
        <v>2</v>
      </c>
      <c r="K200" s="16" t="n">
        <f aca="false">$G200*12-11+$D200-1-144</f>
        <v>92</v>
      </c>
      <c r="L200" s="17" t="n">
        <f aca="false">$D200</f>
        <v>8</v>
      </c>
      <c r="M200" s="18" t="n">
        <f aca="false">MOD(ROW()-3,12)+1</f>
        <v>6</v>
      </c>
      <c r="N200" s="18" t="n">
        <f aca="false">QUOTIENT(ROW()-3,12)+1</f>
        <v>17</v>
      </c>
      <c r="O200" s="19" t="n">
        <f aca="false">MOD($N200+1,2)+1</f>
        <v>1</v>
      </c>
      <c r="P200" s="20" t="str">
        <f aca="false">CONCATENATE("Rich2 A-",QUOTIENT($N200-1,2)+1)</f>
        <v>Rich2 A-9</v>
      </c>
    </row>
    <row r="201" s="1" customFormat="true" ht="15" hidden="false" customHeight="false" outlineLevel="0" collapsed="false">
      <c r="A201" s="12" t="s">
        <v>365</v>
      </c>
      <c r="B201" s="12" t="s">
        <v>406</v>
      </c>
      <c r="C201" s="12" t="s">
        <v>23</v>
      </c>
      <c r="D201" s="13" t="n">
        <v>9</v>
      </c>
      <c r="E201" s="13" t="n">
        <v>20</v>
      </c>
      <c r="F201" s="14" t="n">
        <f aca="false">$E201</f>
        <v>20</v>
      </c>
      <c r="G201" s="15" t="n">
        <f aca="false">$E201</f>
        <v>20</v>
      </c>
      <c r="H201" s="14" t="n">
        <f aca="false">$E201</f>
        <v>20</v>
      </c>
      <c r="I201" s="16" t="n">
        <f aca="false">$E201</f>
        <v>20</v>
      </c>
      <c r="J201" s="16" t="n">
        <v>2</v>
      </c>
      <c r="K201" s="16" t="n">
        <f aca="false">$G201*12-11+$D201-1-144</f>
        <v>93</v>
      </c>
      <c r="L201" s="17" t="n">
        <f aca="false">$D201</f>
        <v>9</v>
      </c>
      <c r="M201" s="18" t="n">
        <f aca="false">MOD(ROW()-3,12)+1</f>
        <v>7</v>
      </c>
      <c r="N201" s="18" t="n">
        <f aca="false">QUOTIENT(ROW()-3,12)+1</f>
        <v>17</v>
      </c>
      <c r="O201" s="19" t="n">
        <f aca="false">MOD($N201+1,2)+1</f>
        <v>1</v>
      </c>
      <c r="P201" s="20" t="str">
        <f aca="false">CONCATENATE("Rich2 A-",QUOTIENT($N201-1,2)+1)</f>
        <v>Rich2 A-9</v>
      </c>
    </row>
    <row r="202" s="33" customFormat="true" ht="15.75" hidden="false" customHeight="false" outlineLevel="0" collapsed="false">
      <c r="A202" s="22" t="s">
        <v>365</v>
      </c>
      <c r="B202" s="22" t="s">
        <v>406</v>
      </c>
      <c r="C202" s="22" t="s">
        <v>24</v>
      </c>
      <c r="D202" s="23" t="n">
        <v>10</v>
      </c>
      <c r="E202" s="23" t="n">
        <v>20</v>
      </c>
      <c r="F202" s="24" t="n">
        <f aca="false">$E202</f>
        <v>20</v>
      </c>
      <c r="G202" s="25" t="n">
        <f aca="false">$E202</f>
        <v>20</v>
      </c>
      <c r="H202" s="24" t="n">
        <f aca="false">$E202</f>
        <v>20</v>
      </c>
      <c r="I202" s="26" t="n">
        <f aca="false">$E202</f>
        <v>20</v>
      </c>
      <c r="J202" s="26" t="n">
        <v>2</v>
      </c>
      <c r="K202" s="26" t="n">
        <f aca="false">$G202*12-11+$D202-1-144</f>
        <v>94</v>
      </c>
      <c r="L202" s="27" t="n">
        <f aca="false">$D202</f>
        <v>10</v>
      </c>
      <c r="M202" s="28" t="n">
        <f aca="false">MOD(ROW()-3,12)+1</f>
        <v>8</v>
      </c>
      <c r="N202" s="28" t="n">
        <f aca="false">QUOTIENT(ROW()-3,12)+1</f>
        <v>17</v>
      </c>
      <c r="O202" s="39" t="n">
        <f aca="false">MOD($N202+1,2)+1</f>
        <v>1</v>
      </c>
      <c r="P202" s="40" t="str">
        <f aca="false">CONCATENATE("Rich2 A-",QUOTIENT($N202-1,2)+1)</f>
        <v>Rich2 A-9</v>
      </c>
    </row>
    <row r="203" s="1" customFormat="true" ht="15.75" hidden="false" customHeight="false" outlineLevel="0" collapsed="false">
      <c r="A203" s="12" t="s">
        <v>365</v>
      </c>
      <c r="B203" s="12" t="s">
        <v>407</v>
      </c>
      <c r="C203" s="12" t="s">
        <v>18</v>
      </c>
      <c r="D203" s="13" t="n">
        <v>1</v>
      </c>
      <c r="E203" s="13" t="n">
        <v>21</v>
      </c>
      <c r="F203" s="14" t="n">
        <f aca="false">$E203</f>
        <v>21</v>
      </c>
      <c r="G203" s="15" t="n">
        <f aca="false">$E203</f>
        <v>21</v>
      </c>
      <c r="H203" s="14" t="n">
        <f aca="false">$E203</f>
        <v>21</v>
      </c>
      <c r="I203" s="16" t="n">
        <f aca="false">$E203</f>
        <v>21</v>
      </c>
      <c r="J203" s="16" t="n">
        <v>2</v>
      </c>
      <c r="K203" s="16" t="n">
        <f aca="false">$G203*12-11+$D203-1-144</f>
        <v>97</v>
      </c>
      <c r="L203" s="17" t="n">
        <f aca="false">$D203</f>
        <v>1</v>
      </c>
      <c r="M203" s="18" t="n">
        <f aca="false">MOD(ROW()-3,12)+1</f>
        <v>9</v>
      </c>
      <c r="N203" s="18" t="n">
        <f aca="false">QUOTIENT(ROW()-3,12)+1</f>
        <v>17</v>
      </c>
      <c r="O203" s="19" t="n">
        <f aca="false">MOD($N203+1,2)+1</f>
        <v>1</v>
      </c>
      <c r="P203" s="20" t="str">
        <f aca="false">CONCATENATE("Rich2 A-",QUOTIENT($N203-1,2)+1)</f>
        <v>Rich2 A-9</v>
      </c>
    </row>
    <row r="204" s="1" customFormat="true" ht="15" hidden="false" customHeight="false" outlineLevel="0" collapsed="false">
      <c r="A204" s="12" t="s">
        <v>365</v>
      </c>
      <c r="B204" s="12" t="s">
        <v>407</v>
      </c>
      <c r="C204" s="12" t="s">
        <v>20</v>
      </c>
      <c r="D204" s="13" t="n">
        <v>2</v>
      </c>
      <c r="E204" s="13" t="n">
        <v>21</v>
      </c>
      <c r="F204" s="14" t="n">
        <f aca="false">$E204</f>
        <v>21</v>
      </c>
      <c r="G204" s="15" t="n">
        <f aca="false">$E204</f>
        <v>21</v>
      </c>
      <c r="H204" s="14" t="n">
        <f aca="false">$E204</f>
        <v>21</v>
      </c>
      <c r="I204" s="16" t="n">
        <f aca="false">$E204</f>
        <v>21</v>
      </c>
      <c r="J204" s="16" t="n">
        <v>2</v>
      </c>
      <c r="K204" s="16" t="n">
        <f aca="false">$G204*12-11+$D204-1-144</f>
        <v>98</v>
      </c>
      <c r="L204" s="17" t="n">
        <f aca="false">$D204</f>
        <v>2</v>
      </c>
      <c r="M204" s="18" t="n">
        <f aca="false">MOD(ROW()-3,12)+1</f>
        <v>10</v>
      </c>
      <c r="N204" s="18" t="n">
        <f aca="false">QUOTIENT(ROW()-3,12)+1</f>
        <v>17</v>
      </c>
      <c r="O204" s="19" t="n">
        <f aca="false">MOD($N204+1,2)+1</f>
        <v>1</v>
      </c>
      <c r="P204" s="20" t="str">
        <f aca="false">CONCATENATE("Rich2 A-",QUOTIENT($N204-1,2)+1)</f>
        <v>Rich2 A-9</v>
      </c>
    </row>
    <row r="205" s="1" customFormat="true" ht="15" hidden="false" customHeight="false" outlineLevel="0" collapsed="false">
      <c r="A205" s="12" t="s">
        <v>365</v>
      </c>
      <c r="B205" s="12" t="s">
        <v>407</v>
      </c>
      <c r="C205" s="12" t="s">
        <v>23</v>
      </c>
      <c r="D205" s="13" t="n">
        <v>3</v>
      </c>
      <c r="E205" s="13" t="n">
        <v>21</v>
      </c>
      <c r="F205" s="14" t="n">
        <f aca="false">$E205</f>
        <v>21</v>
      </c>
      <c r="G205" s="15" t="n">
        <f aca="false">$E205</f>
        <v>21</v>
      </c>
      <c r="H205" s="14" t="n">
        <f aca="false">$E205</f>
        <v>21</v>
      </c>
      <c r="I205" s="16" t="n">
        <f aca="false">$E205</f>
        <v>21</v>
      </c>
      <c r="J205" s="16" t="n">
        <v>2</v>
      </c>
      <c r="K205" s="16" t="n">
        <f aca="false">$G205*12-11+$D205-1-144</f>
        <v>99</v>
      </c>
      <c r="L205" s="17" t="n">
        <f aca="false">$D205</f>
        <v>3</v>
      </c>
      <c r="M205" s="18" t="n">
        <f aca="false">MOD(ROW()-3,12)+1</f>
        <v>11</v>
      </c>
      <c r="N205" s="18" t="n">
        <f aca="false">QUOTIENT(ROW()-3,12)+1</f>
        <v>17</v>
      </c>
      <c r="O205" s="19" t="n">
        <f aca="false">MOD($N205+1,2)+1</f>
        <v>1</v>
      </c>
      <c r="P205" s="20" t="str">
        <f aca="false">CONCATENATE("Rich2 A-",QUOTIENT($N205-1,2)+1)</f>
        <v>Rich2 A-9</v>
      </c>
    </row>
    <row r="206" s="1" customFormat="true" ht="15" hidden="false" customHeight="false" outlineLevel="0" collapsed="false">
      <c r="A206" s="12" t="s">
        <v>365</v>
      </c>
      <c r="B206" s="12" t="s">
        <v>407</v>
      </c>
      <c r="C206" s="12" t="s">
        <v>24</v>
      </c>
      <c r="D206" s="13" t="n">
        <v>4</v>
      </c>
      <c r="E206" s="13" t="n">
        <v>21</v>
      </c>
      <c r="F206" s="14" t="n">
        <f aca="false">$E206</f>
        <v>21</v>
      </c>
      <c r="G206" s="15" t="n">
        <f aca="false">$E206</f>
        <v>21</v>
      </c>
      <c r="H206" s="14" t="n">
        <f aca="false">$E206</f>
        <v>21</v>
      </c>
      <c r="I206" s="16" t="n">
        <f aca="false">$E206</f>
        <v>21</v>
      </c>
      <c r="J206" s="16" t="n">
        <v>2</v>
      </c>
      <c r="K206" s="16" t="n">
        <f aca="false">$G206*12-11+$D206-1-144</f>
        <v>100</v>
      </c>
      <c r="L206" s="17" t="n">
        <f aca="false">$D206</f>
        <v>4</v>
      </c>
      <c r="M206" s="18" t="n">
        <f aca="false">MOD(ROW()-3,12)+1</f>
        <v>12</v>
      </c>
      <c r="N206" s="18" t="n">
        <f aca="false">QUOTIENT(ROW()-3,12)+1</f>
        <v>17</v>
      </c>
      <c r="O206" s="19" t="n">
        <f aca="false">MOD($N206+1,2)+1</f>
        <v>1</v>
      </c>
      <c r="P206" s="20" t="str">
        <f aca="false">CONCATENATE("Rich2 A-",QUOTIENT($N206-1,2)+1)</f>
        <v>Rich2 A-9</v>
      </c>
    </row>
    <row r="207" s="1" customFormat="true" ht="15" hidden="false" customHeight="false" outlineLevel="0" collapsed="false">
      <c r="A207" s="12" t="s">
        <v>365</v>
      </c>
      <c r="B207" s="12" t="s">
        <v>408</v>
      </c>
      <c r="C207" s="12" t="s">
        <v>18</v>
      </c>
      <c r="D207" s="13" t="n">
        <v>7</v>
      </c>
      <c r="E207" s="13" t="n">
        <v>21</v>
      </c>
      <c r="F207" s="14" t="n">
        <f aca="false">$E207</f>
        <v>21</v>
      </c>
      <c r="G207" s="15" t="n">
        <f aca="false">$E207</f>
        <v>21</v>
      </c>
      <c r="H207" s="14" t="n">
        <f aca="false">$E207</f>
        <v>21</v>
      </c>
      <c r="I207" s="16" t="n">
        <f aca="false">$E207</f>
        <v>21</v>
      </c>
      <c r="J207" s="16" t="n">
        <v>2</v>
      </c>
      <c r="K207" s="16" t="n">
        <f aca="false">$G207*12-11+$D207-1-144</f>
        <v>103</v>
      </c>
      <c r="L207" s="17" t="n">
        <f aca="false">$D207</f>
        <v>7</v>
      </c>
      <c r="M207" s="18" t="n">
        <f aca="false">MOD(ROW()-3,12)+1</f>
        <v>1</v>
      </c>
      <c r="N207" s="18" t="n">
        <f aca="false">QUOTIENT(ROW()-3,12)+1</f>
        <v>18</v>
      </c>
      <c r="O207" s="19" t="n">
        <f aca="false">MOD($N207+1,2)+1</f>
        <v>2</v>
      </c>
      <c r="P207" s="20" t="str">
        <f aca="false">CONCATENATE("Rich2 A-",QUOTIENT($N207-1,2)+1)</f>
        <v>Rich2 A-9</v>
      </c>
    </row>
    <row r="208" s="1" customFormat="true" ht="15" hidden="false" customHeight="false" outlineLevel="0" collapsed="false">
      <c r="A208" s="12" t="s">
        <v>365</v>
      </c>
      <c r="B208" s="12" t="s">
        <v>408</v>
      </c>
      <c r="C208" s="12" t="s">
        <v>20</v>
      </c>
      <c r="D208" s="13" t="n">
        <v>8</v>
      </c>
      <c r="E208" s="13" t="n">
        <v>21</v>
      </c>
      <c r="F208" s="14" t="n">
        <f aca="false">$E208</f>
        <v>21</v>
      </c>
      <c r="G208" s="15" t="n">
        <f aca="false">$E208</f>
        <v>21</v>
      </c>
      <c r="H208" s="14" t="n">
        <f aca="false">$E208</f>
        <v>21</v>
      </c>
      <c r="I208" s="16" t="n">
        <f aca="false">$E208</f>
        <v>21</v>
      </c>
      <c r="J208" s="16" t="n">
        <v>2</v>
      </c>
      <c r="K208" s="16" t="n">
        <f aca="false">$G208*12-11+$D208-1-144</f>
        <v>104</v>
      </c>
      <c r="L208" s="17" t="n">
        <f aca="false">$D208</f>
        <v>8</v>
      </c>
      <c r="M208" s="18" t="n">
        <f aca="false">MOD(ROW()-3,12)+1</f>
        <v>2</v>
      </c>
      <c r="N208" s="18" t="n">
        <f aca="false">QUOTIENT(ROW()-3,12)+1</f>
        <v>18</v>
      </c>
      <c r="O208" s="19" t="n">
        <f aca="false">MOD($N208+1,2)+1</f>
        <v>2</v>
      </c>
      <c r="P208" s="20" t="str">
        <f aca="false">CONCATENATE("Rich2 A-",QUOTIENT($N208-1,2)+1)</f>
        <v>Rich2 A-9</v>
      </c>
    </row>
    <row r="209" s="1" customFormat="true" ht="15" hidden="false" customHeight="false" outlineLevel="0" collapsed="false">
      <c r="A209" s="12" t="s">
        <v>365</v>
      </c>
      <c r="B209" s="12" t="s">
        <v>408</v>
      </c>
      <c r="C209" s="12" t="s">
        <v>23</v>
      </c>
      <c r="D209" s="13" t="n">
        <v>9</v>
      </c>
      <c r="E209" s="13" t="n">
        <v>21</v>
      </c>
      <c r="F209" s="14" t="n">
        <f aca="false">$E209</f>
        <v>21</v>
      </c>
      <c r="G209" s="15" t="n">
        <f aca="false">$E209</f>
        <v>21</v>
      </c>
      <c r="H209" s="14" t="n">
        <f aca="false">$E209</f>
        <v>21</v>
      </c>
      <c r="I209" s="16" t="n">
        <f aca="false">$E209</f>
        <v>21</v>
      </c>
      <c r="J209" s="16" t="n">
        <v>2</v>
      </c>
      <c r="K209" s="16" t="n">
        <f aca="false">$G209*12-11+$D209-1-144</f>
        <v>105</v>
      </c>
      <c r="L209" s="17" t="n">
        <f aca="false">$D209</f>
        <v>9</v>
      </c>
      <c r="M209" s="18" t="n">
        <f aca="false">MOD(ROW()-3,12)+1</f>
        <v>3</v>
      </c>
      <c r="N209" s="18" t="n">
        <f aca="false">QUOTIENT(ROW()-3,12)+1</f>
        <v>18</v>
      </c>
      <c r="O209" s="19" t="n">
        <f aca="false">MOD($N209+1,2)+1</f>
        <v>2</v>
      </c>
      <c r="P209" s="20" t="str">
        <f aca="false">CONCATENATE("Rich2 A-",QUOTIENT($N209-1,2)+1)</f>
        <v>Rich2 A-9</v>
      </c>
    </row>
    <row r="210" s="1" customFormat="true" ht="15" hidden="false" customHeight="false" outlineLevel="0" collapsed="false">
      <c r="A210" s="12" t="s">
        <v>365</v>
      </c>
      <c r="B210" s="12" t="s">
        <v>408</v>
      </c>
      <c r="C210" s="12" t="s">
        <v>24</v>
      </c>
      <c r="D210" s="13" t="n">
        <v>10</v>
      </c>
      <c r="E210" s="13" t="n">
        <v>21</v>
      </c>
      <c r="F210" s="14" t="n">
        <f aca="false">$E210</f>
        <v>21</v>
      </c>
      <c r="G210" s="15" t="n">
        <f aca="false">$E210</f>
        <v>21</v>
      </c>
      <c r="H210" s="14" t="n">
        <f aca="false">$E210</f>
        <v>21</v>
      </c>
      <c r="I210" s="16" t="n">
        <f aca="false">$E210</f>
        <v>21</v>
      </c>
      <c r="J210" s="16" t="n">
        <v>2</v>
      </c>
      <c r="K210" s="16" t="n">
        <f aca="false">$G210*12-11+$D210-1-144</f>
        <v>106</v>
      </c>
      <c r="L210" s="17" t="n">
        <f aca="false">$D210</f>
        <v>10</v>
      </c>
      <c r="M210" s="18" t="n">
        <f aca="false">MOD(ROW()-3,12)+1</f>
        <v>4</v>
      </c>
      <c r="N210" s="18" t="n">
        <f aca="false">QUOTIENT(ROW()-3,12)+1</f>
        <v>18</v>
      </c>
      <c r="O210" s="19" t="n">
        <f aca="false">MOD($N210+1,2)+1</f>
        <v>2</v>
      </c>
      <c r="P210" s="20" t="str">
        <f aca="false">CONCATENATE("Rich2 A-",QUOTIENT($N210-1,2)+1)</f>
        <v>Rich2 A-9</v>
      </c>
    </row>
    <row r="211" s="1" customFormat="true" ht="15" hidden="false" customHeight="false" outlineLevel="0" collapsed="false">
      <c r="A211" s="12" t="s">
        <v>368</v>
      </c>
      <c r="B211" s="12" t="s">
        <v>409</v>
      </c>
      <c r="C211" s="12" t="s">
        <v>18</v>
      </c>
      <c r="D211" s="13" t="n">
        <v>1</v>
      </c>
      <c r="E211" s="13" t="n">
        <v>22</v>
      </c>
      <c r="F211" s="14" t="n">
        <f aca="false">$E211</f>
        <v>22</v>
      </c>
      <c r="G211" s="15" t="n">
        <f aca="false">$E211</f>
        <v>22</v>
      </c>
      <c r="H211" s="14" t="n">
        <f aca="false">$E211</f>
        <v>22</v>
      </c>
      <c r="I211" s="16" t="n">
        <f aca="false">$E211</f>
        <v>22</v>
      </c>
      <c r="J211" s="16" t="n">
        <v>2</v>
      </c>
      <c r="K211" s="16" t="n">
        <f aca="false">$G211*12-11+$D211-1-144</f>
        <v>109</v>
      </c>
      <c r="L211" s="17" t="n">
        <f aca="false">$D211</f>
        <v>1</v>
      </c>
      <c r="M211" s="18" t="n">
        <f aca="false">MOD(ROW()-3,12)+1</f>
        <v>5</v>
      </c>
      <c r="N211" s="18" t="n">
        <f aca="false">QUOTIENT(ROW()-3,12)+1</f>
        <v>18</v>
      </c>
      <c r="O211" s="19" t="n">
        <f aca="false">MOD($N211+1,2)+1</f>
        <v>2</v>
      </c>
      <c r="P211" s="20" t="str">
        <f aca="false">CONCATENATE("Rich2 A-",QUOTIENT($N211-1,2)+1)</f>
        <v>Rich2 A-9</v>
      </c>
    </row>
    <row r="212" s="1" customFormat="true" ht="15" hidden="false" customHeight="false" outlineLevel="0" collapsed="false">
      <c r="A212" s="12" t="s">
        <v>368</v>
      </c>
      <c r="B212" s="12" t="s">
        <v>409</v>
      </c>
      <c r="C212" s="12" t="s">
        <v>20</v>
      </c>
      <c r="D212" s="13" t="n">
        <v>2</v>
      </c>
      <c r="E212" s="13" t="n">
        <v>22</v>
      </c>
      <c r="F212" s="14" t="n">
        <f aca="false">$E212</f>
        <v>22</v>
      </c>
      <c r="G212" s="15" t="n">
        <f aca="false">$E212</f>
        <v>22</v>
      </c>
      <c r="H212" s="14" t="n">
        <f aca="false">$E212</f>
        <v>22</v>
      </c>
      <c r="I212" s="16" t="n">
        <f aca="false">$E212</f>
        <v>22</v>
      </c>
      <c r="J212" s="16" t="n">
        <v>2</v>
      </c>
      <c r="K212" s="16" t="n">
        <f aca="false">$G212*12-11+$D212-1-144</f>
        <v>110</v>
      </c>
      <c r="L212" s="17" t="n">
        <f aca="false">$D212</f>
        <v>2</v>
      </c>
      <c r="M212" s="18" t="n">
        <f aca="false">MOD(ROW()-3,12)+1</f>
        <v>6</v>
      </c>
      <c r="N212" s="18" t="n">
        <f aca="false">QUOTIENT(ROW()-3,12)+1</f>
        <v>18</v>
      </c>
      <c r="O212" s="19" t="n">
        <f aca="false">MOD($N212+1,2)+1</f>
        <v>2</v>
      </c>
      <c r="P212" s="20" t="str">
        <f aca="false">CONCATENATE("Rich2 A-",QUOTIENT($N212-1,2)+1)</f>
        <v>Rich2 A-9</v>
      </c>
    </row>
    <row r="213" s="1" customFormat="true" ht="15" hidden="false" customHeight="false" outlineLevel="0" collapsed="false">
      <c r="A213" s="12" t="s">
        <v>368</v>
      </c>
      <c r="B213" s="12" t="s">
        <v>409</v>
      </c>
      <c r="C213" s="12" t="s">
        <v>21</v>
      </c>
      <c r="D213" s="13" t="n">
        <v>3</v>
      </c>
      <c r="E213" s="13" t="n">
        <v>22</v>
      </c>
      <c r="F213" s="14" t="n">
        <f aca="false">$E213</f>
        <v>22</v>
      </c>
      <c r="G213" s="15" t="n">
        <f aca="false">$E213</f>
        <v>22</v>
      </c>
      <c r="H213" s="14" t="n">
        <f aca="false">$E213</f>
        <v>22</v>
      </c>
      <c r="I213" s="16" t="n">
        <f aca="false">$E213</f>
        <v>22</v>
      </c>
      <c r="J213" s="16" t="n">
        <v>2</v>
      </c>
      <c r="K213" s="16" t="n">
        <f aca="false">$G213*12-11+$D213-1-144</f>
        <v>111</v>
      </c>
      <c r="L213" s="17" t="n">
        <f aca="false">$D213</f>
        <v>3</v>
      </c>
      <c r="M213" s="18" t="n">
        <f aca="false">MOD(ROW()-3,12)+1</f>
        <v>7</v>
      </c>
      <c r="N213" s="18" t="n">
        <f aca="false">QUOTIENT(ROW()-3,12)+1</f>
        <v>18</v>
      </c>
      <c r="O213" s="19" t="n">
        <f aca="false">MOD($N213+1,2)+1</f>
        <v>2</v>
      </c>
      <c r="P213" s="20" t="str">
        <f aca="false">CONCATENATE("Rich2 A-",QUOTIENT($N213-1,2)+1)</f>
        <v>Rich2 A-9</v>
      </c>
    </row>
    <row r="214" s="1" customFormat="true" ht="15" hidden="false" customHeight="false" outlineLevel="0" collapsed="false">
      <c r="A214" s="12" t="s">
        <v>368</v>
      </c>
      <c r="B214" s="12" t="s">
        <v>409</v>
      </c>
      <c r="C214" s="12" t="s">
        <v>22</v>
      </c>
      <c r="D214" s="13" t="n">
        <v>4</v>
      </c>
      <c r="E214" s="13" t="n">
        <v>22</v>
      </c>
      <c r="F214" s="14" t="n">
        <f aca="false">$E214</f>
        <v>22</v>
      </c>
      <c r="G214" s="15" t="n">
        <f aca="false">$E214</f>
        <v>22</v>
      </c>
      <c r="H214" s="14" t="n">
        <f aca="false">$E214</f>
        <v>22</v>
      </c>
      <c r="I214" s="16" t="n">
        <f aca="false">$E214</f>
        <v>22</v>
      </c>
      <c r="J214" s="16" t="n">
        <v>2</v>
      </c>
      <c r="K214" s="16" t="n">
        <f aca="false">$G214*12-11+$D214-1-144</f>
        <v>112</v>
      </c>
      <c r="L214" s="17" t="n">
        <f aca="false">$D214</f>
        <v>4</v>
      </c>
      <c r="M214" s="18" t="n">
        <f aca="false">MOD(ROW()-3,12)+1</f>
        <v>8</v>
      </c>
      <c r="N214" s="18" t="n">
        <f aca="false">QUOTIENT(ROW()-3,12)+1</f>
        <v>18</v>
      </c>
      <c r="O214" s="19" t="n">
        <f aca="false">MOD($N214+1,2)+1</f>
        <v>2</v>
      </c>
      <c r="P214" s="20" t="str">
        <f aca="false">CONCATENATE("Rich2 A-",QUOTIENT($N214-1,2)+1)</f>
        <v>Rich2 A-9</v>
      </c>
    </row>
    <row r="215" s="1" customFormat="true" ht="15" hidden="false" customHeight="false" outlineLevel="0" collapsed="false">
      <c r="A215" s="12" t="s">
        <v>368</v>
      </c>
      <c r="B215" s="12" t="s">
        <v>409</v>
      </c>
      <c r="C215" s="12" t="s">
        <v>23</v>
      </c>
      <c r="D215" s="13" t="n">
        <v>5</v>
      </c>
      <c r="E215" s="13" t="n">
        <v>22</v>
      </c>
      <c r="F215" s="14" t="n">
        <f aca="false">$E215</f>
        <v>22</v>
      </c>
      <c r="G215" s="15" t="n">
        <f aca="false">$E215</f>
        <v>22</v>
      </c>
      <c r="H215" s="14" t="n">
        <f aca="false">$E215</f>
        <v>22</v>
      </c>
      <c r="I215" s="16" t="n">
        <f aca="false">$E215</f>
        <v>22</v>
      </c>
      <c r="J215" s="16" t="n">
        <v>2</v>
      </c>
      <c r="K215" s="16" t="n">
        <f aca="false">$G215*12-11+$D215-1-144</f>
        <v>113</v>
      </c>
      <c r="L215" s="17" t="n">
        <f aca="false">$D215</f>
        <v>5</v>
      </c>
      <c r="M215" s="18" t="n">
        <f aca="false">MOD(ROW()-3,12)+1</f>
        <v>9</v>
      </c>
      <c r="N215" s="18" t="n">
        <f aca="false">QUOTIENT(ROW()-3,12)+1</f>
        <v>18</v>
      </c>
      <c r="O215" s="19" t="n">
        <f aca="false">MOD($N215+1,2)+1</f>
        <v>2</v>
      </c>
      <c r="P215" s="20" t="str">
        <f aca="false">CONCATENATE("Rich2 A-",QUOTIENT($N215-1,2)+1)</f>
        <v>Rich2 A-9</v>
      </c>
    </row>
    <row r="216" s="1" customFormat="true" ht="15" hidden="false" customHeight="false" outlineLevel="0" collapsed="false">
      <c r="A216" s="12" t="s">
        <v>368</v>
      </c>
      <c r="B216" s="12" t="s">
        <v>409</v>
      </c>
      <c r="C216" s="12" t="s">
        <v>24</v>
      </c>
      <c r="D216" s="13" t="n">
        <v>6</v>
      </c>
      <c r="E216" s="13" t="n">
        <v>22</v>
      </c>
      <c r="F216" s="14" t="n">
        <f aca="false">$E216</f>
        <v>22</v>
      </c>
      <c r="G216" s="15" t="n">
        <f aca="false">$E216</f>
        <v>22</v>
      </c>
      <c r="H216" s="14" t="n">
        <f aca="false">$E216</f>
        <v>22</v>
      </c>
      <c r="I216" s="16" t="n">
        <f aca="false">$E216</f>
        <v>22</v>
      </c>
      <c r="J216" s="16" t="n">
        <v>2</v>
      </c>
      <c r="K216" s="16" t="n">
        <f aca="false">$G216*12-11+$D216-1-144</f>
        <v>114</v>
      </c>
      <c r="L216" s="17" t="n">
        <f aca="false">$D216</f>
        <v>6</v>
      </c>
      <c r="M216" s="18" t="n">
        <f aca="false">MOD(ROW()-3,12)+1</f>
        <v>10</v>
      </c>
      <c r="N216" s="18" t="n">
        <f aca="false">QUOTIENT(ROW()-3,12)+1</f>
        <v>18</v>
      </c>
      <c r="O216" s="19" t="n">
        <f aca="false">MOD($N216+1,2)+1</f>
        <v>2</v>
      </c>
      <c r="P216" s="20" t="str">
        <f aca="false">CONCATENATE("Rich2 A-",QUOTIENT($N216-1,2)+1)</f>
        <v>Rich2 A-9</v>
      </c>
    </row>
    <row r="217" s="1" customFormat="true" ht="15" hidden="false" customHeight="false" outlineLevel="0" collapsed="false">
      <c r="A217" s="12" t="s">
        <v>368</v>
      </c>
      <c r="B217" s="12" t="s">
        <v>410</v>
      </c>
      <c r="C217" s="12" t="s">
        <v>18</v>
      </c>
      <c r="D217" s="13" t="n">
        <v>7</v>
      </c>
      <c r="E217" s="13" t="n">
        <v>22</v>
      </c>
      <c r="F217" s="14" t="n">
        <f aca="false">$E217</f>
        <v>22</v>
      </c>
      <c r="G217" s="15" t="n">
        <f aca="false">$E217</f>
        <v>22</v>
      </c>
      <c r="H217" s="14" t="n">
        <f aca="false">$E217</f>
        <v>22</v>
      </c>
      <c r="I217" s="16" t="n">
        <f aca="false">$E217</f>
        <v>22</v>
      </c>
      <c r="J217" s="16" t="n">
        <v>2</v>
      </c>
      <c r="K217" s="16" t="n">
        <f aca="false">$G217*12-11+$D217-1-144</f>
        <v>115</v>
      </c>
      <c r="L217" s="17" t="n">
        <f aca="false">$D217</f>
        <v>7</v>
      </c>
      <c r="M217" s="18" t="n">
        <f aca="false">MOD(ROW()-3,12)+1</f>
        <v>11</v>
      </c>
      <c r="N217" s="18" t="n">
        <f aca="false">QUOTIENT(ROW()-3,12)+1</f>
        <v>18</v>
      </c>
      <c r="O217" s="19" t="n">
        <f aca="false">MOD($N217+1,2)+1</f>
        <v>2</v>
      </c>
      <c r="P217" s="20" t="str">
        <f aca="false">CONCATENATE("Rich2 A-",QUOTIENT($N217-1,2)+1)</f>
        <v>Rich2 A-9</v>
      </c>
    </row>
    <row r="218" s="1" customFormat="true" ht="15" hidden="false" customHeight="false" outlineLevel="0" collapsed="false">
      <c r="A218" s="12" t="s">
        <v>368</v>
      </c>
      <c r="B218" s="12" t="s">
        <v>410</v>
      </c>
      <c r="C218" s="12" t="s">
        <v>20</v>
      </c>
      <c r="D218" s="13" t="n">
        <v>8</v>
      </c>
      <c r="E218" s="13" t="n">
        <v>22</v>
      </c>
      <c r="F218" s="14" t="n">
        <f aca="false">$E218</f>
        <v>22</v>
      </c>
      <c r="G218" s="15" t="n">
        <f aca="false">$E218</f>
        <v>22</v>
      </c>
      <c r="H218" s="14" t="n">
        <f aca="false">$E218</f>
        <v>22</v>
      </c>
      <c r="I218" s="16" t="n">
        <f aca="false">$E218</f>
        <v>22</v>
      </c>
      <c r="J218" s="16" t="n">
        <v>2</v>
      </c>
      <c r="K218" s="16" t="n">
        <f aca="false">$G218*12-11+$D218-1-144</f>
        <v>116</v>
      </c>
      <c r="L218" s="17" t="n">
        <f aca="false">$D218</f>
        <v>8</v>
      </c>
      <c r="M218" s="18" t="n">
        <f aca="false">MOD(ROW()-3,12)+1</f>
        <v>12</v>
      </c>
      <c r="N218" s="18" t="n">
        <f aca="false">QUOTIENT(ROW()-3,12)+1</f>
        <v>18</v>
      </c>
      <c r="O218" s="19" t="n">
        <f aca="false">MOD($N218+1,2)+1</f>
        <v>2</v>
      </c>
      <c r="P218" s="20" t="str">
        <f aca="false">CONCATENATE("Rich2 A-",QUOTIENT($N218-1,2)+1)</f>
        <v>Rich2 A-9</v>
      </c>
    </row>
    <row r="219" s="1" customFormat="true" ht="15" hidden="false" customHeight="false" outlineLevel="0" collapsed="false">
      <c r="A219" s="12" t="s">
        <v>368</v>
      </c>
      <c r="B219" s="12" t="s">
        <v>410</v>
      </c>
      <c r="C219" s="12" t="s">
        <v>21</v>
      </c>
      <c r="D219" s="13" t="n">
        <v>9</v>
      </c>
      <c r="E219" s="13" t="n">
        <v>22</v>
      </c>
      <c r="F219" s="14" t="n">
        <f aca="false">$E219</f>
        <v>22</v>
      </c>
      <c r="G219" s="15" t="n">
        <f aca="false">$E219</f>
        <v>22</v>
      </c>
      <c r="H219" s="14" t="n">
        <f aca="false">$E219</f>
        <v>22</v>
      </c>
      <c r="I219" s="16" t="n">
        <f aca="false">$E219</f>
        <v>22</v>
      </c>
      <c r="J219" s="16" t="n">
        <v>2</v>
      </c>
      <c r="K219" s="16" t="n">
        <f aca="false">$G219*12-11+$D219-1-144</f>
        <v>117</v>
      </c>
      <c r="L219" s="17" t="n">
        <f aca="false">$D219</f>
        <v>9</v>
      </c>
      <c r="M219" s="18" t="n">
        <f aca="false">MOD(ROW()-3,12)+1</f>
        <v>1</v>
      </c>
      <c r="N219" s="18" t="n">
        <f aca="false">QUOTIENT(ROW()-3,12)+1</f>
        <v>19</v>
      </c>
      <c r="O219" s="19" t="n">
        <f aca="false">MOD($N219+1,2)+1</f>
        <v>1</v>
      </c>
      <c r="P219" s="20" t="str">
        <f aca="false">CONCATENATE("Rich2 A-",QUOTIENT($N219-1,2)+1)</f>
        <v>Rich2 A-10</v>
      </c>
    </row>
    <row r="220" s="1" customFormat="true" ht="15" hidden="false" customHeight="false" outlineLevel="0" collapsed="false">
      <c r="A220" s="12" t="s">
        <v>368</v>
      </c>
      <c r="B220" s="12" t="s">
        <v>410</v>
      </c>
      <c r="C220" s="12" t="s">
        <v>22</v>
      </c>
      <c r="D220" s="13" t="n">
        <v>10</v>
      </c>
      <c r="E220" s="13" t="n">
        <v>22</v>
      </c>
      <c r="F220" s="14" t="n">
        <f aca="false">$E220</f>
        <v>22</v>
      </c>
      <c r="G220" s="15" t="n">
        <f aca="false">$E220</f>
        <v>22</v>
      </c>
      <c r="H220" s="14" t="n">
        <f aca="false">$E220</f>
        <v>22</v>
      </c>
      <c r="I220" s="16" t="n">
        <f aca="false">$E220</f>
        <v>22</v>
      </c>
      <c r="J220" s="16" t="n">
        <v>2</v>
      </c>
      <c r="K220" s="16" t="n">
        <f aca="false">$G220*12-11+$D220-1-144</f>
        <v>118</v>
      </c>
      <c r="L220" s="17" t="n">
        <f aca="false">$D220</f>
        <v>10</v>
      </c>
      <c r="M220" s="18" t="n">
        <f aca="false">MOD(ROW()-3,12)+1</f>
        <v>2</v>
      </c>
      <c r="N220" s="18" t="n">
        <f aca="false">QUOTIENT(ROW()-3,12)+1</f>
        <v>19</v>
      </c>
      <c r="O220" s="19" t="n">
        <f aca="false">MOD($N220+1,2)+1</f>
        <v>1</v>
      </c>
      <c r="P220" s="20" t="str">
        <f aca="false">CONCATENATE("Rich2 A-",QUOTIENT($N220-1,2)+1)</f>
        <v>Rich2 A-10</v>
      </c>
    </row>
    <row r="221" s="1" customFormat="true" ht="15" hidden="false" customHeight="false" outlineLevel="0" collapsed="false">
      <c r="A221" s="12" t="s">
        <v>368</v>
      </c>
      <c r="B221" s="12" t="s">
        <v>410</v>
      </c>
      <c r="C221" s="12" t="s">
        <v>23</v>
      </c>
      <c r="D221" s="13" t="n">
        <v>11</v>
      </c>
      <c r="E221" s="13" t="n">
        <v>22</v>
      </c>
      <c r="F221" s="14" t="n">
        <f aca="false">$E221</f>
        <v>22</v>
      </c>
      <c r="G221" s="15" t="n">
        <f aca="false">$E221</f>
        <v>22</v>
      </c>
      <c r="H221" s="14" t="n">
        <f aca="false">$E221</f>
        <v>22</v>
      </c>
      <c r="I221" s="16" t="n">
        <f aca="false">$E221</f>
        <v>22</v>
      </c>
      <c r="J221" s="16" t="n">
        <v>2</v>
      </c>
      <c r="K221" s="16" t="n">
        <f aca="false">$G221*12-11+$D221-1-144</f>
        <v>119</v>
      </c>
      <c r="L221" s="17" t="n">
        <f aca="false">$D221</f>
        <v>11</v>
      </c>
      <c r="M221" s="18" t="n">
        <f aca="false">MOD(ROW()-3,12)+1</f>
        <v>3</v>
      </c>
      <c r="N221" s="18" t="n">
        <f aca="false">QUOTIENT(ROW()-3,12)+1</f>
        <v>19</v>
      </c>
      <c r="O221" s="19" t="n">
        <f aca="false">MOD($N221+1,2)+1</f>
        <v>1</v>
      </c>
      <c r="P221" s="20" t="str">
        <f aca="false">CONCATENATE("Rich2 A-",QUOTIENT($N221-1,2)+1)</f>
        <v>Rich2 A-10</v>
      </c>
    </row>
    <row r="222" s="31" customFormat="true" ht="15" hidden="false" customHeight="false" outlineLevel="0" collapsed="false">
      <c r="A222" s="34" t="s">
        <v>368</v>
      </c>
      <c r="B222" s="34" t="s">
        <v>410</v>
      </c>
      <c r="C222" s="34" t="s">
        <v>24</v>
      </c>
      <c r="D222" s="35" t="n">
        <v>12</v>
      </c>
      <c r="E222" s="35" t="n">
        <v>22</v>
      </c>
      <c r="F222" s="36" t="n">
        <f aca="false">$E222</f>
        <v>22</v>
      </c>
      <c r="G222" s="37" t="n">
        <f aca="false">$E222</f>
        <v>22</v>
      </c>
      <c r="H222" s="36" t="n">
        <f aca="false">$E222</f>
        <v>22</v>
      </c>
      <c r="I222" s="29" t="n">
        <f aca="false">$E222</f>
        <v>22</v>
      </c>
      <c r="J222" s="29" t="n">
        <v>2</v>
      </c>
      <c r="K222" s="29" t="n">
        <f aca="false">$G222*12-11+$D222-1-144</f>
        <v>120</v>
      </c>
      <c r="L222" s="38" t="n">
        <f aca="false">$D222</f>
        <v>12</v>
      </c>
      <c r="M222" s="18" t="n">
        <f aca="false">MOD(ROW()-3,12)+1</f>
        <v>4</v>
      </c>
      <c r="N222" s="18" t="n">
        <f aca="false">QUOTIENT(ROW()-3,12)+1</f>
        <v>19</v>
      </c>
      <c r="O222" s="19" t="n">
        <f aca="false">MOD($N222+1,2)+1</f>
        <v>1</v>
      </c>
      <c r="P222" s="20" t="str">
        <f aca="false">CONCATENATE("Rich2 A-",QUOTIENT($N222-1,2)+1)</f>
        <v>Rich2 A-10</v>
      </c>
    </row>
    <row r="223" customFormat="false" ht="15" hidden="false" customHeight="false" outlineLevel="0" collapsed="false">
      <c r="A223" s="12" t="s">
        <v>368</v>
      </c>
      <c r="B223" s="12" t="s">
        <v>411</v>
      </c>
      <c r="C223" s="12" t="s">
        <v>18</v>
      </c>
      <c r="D223" s="13" t="n">
        <v>1</v>
      </c>
      <c r="E223" s="13" t="n">
        <v>23</v>
      </c>
      <c r="F223" s="14" t="n">
        <f aca="false">$E223</f>
        <v>23</v>
      </c>
      <c r="G223" s="15" t="n">
        <f aca="false">$E223</f>
        <v>23</v>
      </c>
      <c r="H223" s="14" t="n">
        <f aca="false">$E223</f>
        <v>23</v>
      </c>
      <c r="I223" s="16" t="n">
        <f aca="false">$E223</f>
        <v>23</v>
      </c>
      <c r="J223" s="16" t="n">
        <v>2</v>
      </c>
      <c r="K223" s="16" t="n">
        <f aca="false">$G223*12-11+$D223-1-144</f>
        <v>121</v>
      </c>
      <c r="L223" s="17" t="n">
        <f aca="false">$D223</f>
        <v>1</v>
      </c>
      <c r="M223" s="18" t="n">
        <f aca="false">MOD(ROW()-3,12)+1</f>
        <v>5</v>
      </c>
      <c r="N223" s="18" t="n">
        <f aca="false">QUOTIENT(ROW()-3,12)+1</f>
        <v>19</v>
      </c>
      <c r="O223" s="19" t="n">
        <f aca="false">MOD($N223+1,2)+1</f>
        <v>1</v>
      </c>
      <c r="P223" s="20" t="str">
        <f aca="false">CONCATENATE("Rich2 A-",QUOTIENT($N223-1,2)+1)</f>
        <v>Rich2 A-10</v>
      </c>
    </row>
    <row r="224" customFormat="false" ht="15" hidden="false" customHeight="false" outlineLevel="0" collapsed="false">
      <c r="A224" s="12" t="s">
        <v>368</v>
      </c>
      <c r="B224" s="12" t="s">
        <v>411</v>
      </c>
      <c r="C224" s="12" t="s">
        <v>20</v>
      </c>
      <c r="D224" s="13" t="n">
        <v>2</v>
      </c>
      <c r="E224" s="13" t="n">
        <v>23</v>
      </c>
      <c r="F224" s="14" t="n">
        <f aca="false">$E224</f>
        <v>23</v>
      </c>
      <c r="G224" s="15" t="n">
        <f aca="false">$E224</f>
        <v>23</v>
      </c>
      <c r="H224" s="14" t="n">
        <f aca="false">$E224</f>
        <v>23</v>
      </c>
      <c r="I224" s="16" t="n">
        <f aca="false">$E224</f>
        <v>23</v>
      </c>
      <c r="J224" s="16" t="n">
        <v>2</v>
      </c>
      <c r="K224" s="16" t="n">
        <f aca="false">$G224*12-11+$D224-1-144</f>
        <v>122</v>
      </c>
      <c r="L224" s="17" t="n">
        <f aca="false">$D224</f>
        <v>2</v>
      </c>
      <c r="M224" s="18" t="n">
        <f aca="false">MOD(ROW()-3,12)+1</f>
        <v>6</v>
      </c>
      <c r="N224" s="18" t="n">
        <f aca="false">QUOTIENT(ROW()-3,12)+1</f>
        <v>19</v>
      </c>
      <c r="O224" s="19" t="n">
        <f aca="false">MOD($N224+1,2)+1</f>
        <v>1</v>
      </c>
      <c r="P224" s="20" t="str">
        <f aca="false">CONCATENATE("Rich2 A-",QUOTIENT($N224-1,2)+1)</f>
        <v>Rich2 A-10</v>
      </c>
    </row>
    <row r="225" customFormat="false" ht="15" hidden="false" customHeight="false" outlineLevel="0" collapsed="false">
      <c r="A225" s="12" t="s">
        <v>368</v>
      </c>
      <c r="B225" s="12" t="s">
        <v>411</v>
      </c>
      <c r="C225" s="12" t="s">
        <v>21</v>
      </c>
      <c r="D225" s="13" t="n">
        <v>3</v>
      </c>
      <c r="E225" s="13" t="n">
        <v>23</v>
      </c>
      <c r="F225" s="14" t="n">
        <f aca="false">$E225</f>
        <v>23</v>
      </c>
      <c r="G225" s="15" t="n">
        <f aca="false">$E225</f>
        <v>23</v>
      </c>
      <c r="H225" s="14" t="n">
        <f aca="false">$E225</f>
        <v>23</v>
      </c>
      <c r="I225" s="16" t="n">
        <f aca="false">$E225</f>
        <v>23</v>
      </c>
      <c r="J225" s="16" t="n">
        <v>2</v>
      </c>
      <c r="K225" s="16" t="n">
        <f aca="false">$G225*12-11+$D225-1-144</f>
        <v>123</v>
      </c>
      <c r="L225" s="17" t="n">
        <f aca="false">$D225</f>
        <v>3</v>
      </c>
      <c r="M225" s="18" t="n">
        <f aca="false">MOD(ROW()-3,12)+1</f>
        <v>7</v>
      </c>
      <c r="N225" s="18" t="n">
        <f aca="false">QUOTIENT(ROW()-3,12)+1</f>
        <v>19</v>
      </c>
      <c r="O225" s="19" t="n">
        <f aca="false">MOD($N225+1,2)+1</f>
        <v>1</v>
      </c>
      <c r="P225" s="20" t="str">
        <f aca="false">CONCATENATE("Rich2 A-",QUOTIENT($N225-1,2)+1)</f>
        <v>Rich2 A-10</v>
      </c>
    </row>
    <row r="226" customFormat="false" ht="15" hidden="false" customHeight="false" outlineLevel="0" collapsed="false">
      <c r="A226" s="12" t="s">
        <v>368</v>
      </c>
      <c r="B226" s="12" t="s">
        <v>411</v>
      </c>
      <c r="C226" s="12" t="s">
        <v>22</v>
      </c>
      <c r="D226" s="13" t="n">
        <v>4</v>
      </c>
      <c r="E226" s="13" t="n">
        <v>23</v>
      </c>
      <c r="F226" s="14" t="n">
        <f aca="false">$E226</f>
        <v>23</v>
      </c>
      <c r="G226" s="15" t="n">
        <f aca="false">$E226</f>
        <v>23</v>
      </c>
      <c r="H226" s="14" t="n">
        <f aca="false">$E226</f>
        <v>23</v>
      </c>
      <c r="I226" s="16" t="n">
        <f aca="false">$E226</f>
        <v>23</v>
      </c>
      <c r="J226" s="16" t="n">
        <v>2</v>
      </c>
      <c r="K226" s="16" t="n">
        <f aca="false">$G226*12-11+$D226-1-144</f>
        <v>124</v>
      </c>
      <c r="L226" s="17" t="n">
        <f aca="false">$D226</f>
        <v>4</v>
      </c>
      <c r="M226" s="18" t="n">
        <f aca="false">MOD(ROW()-3,12)+1</f>
        <v>8</v>
      </c>
      <c r="N226" s="18" t="n">
        <f aca="false">QUOTIENT(ROW()-3,12)+1</f>
        <v>19</v>
      </c>
      <c r="O226" s="19" t="n">
        <f aca="false">MOD($N226+1,2)+1</f>
        <v>1</v>
      </c>
      <c r="P226" s="20" t="str">
        <f aca="false">CONCATENATE("Rich2 A-",QUOTIENT($N226-1,2)+1)</f>
        <v>Rich2 A-10</v>
      </c>
    </row>
    <row r="227" customFormat="false" ht="15" hidden="false" customHeight="false" outlineLevel="0" collapsed="false">
      <c r="A227" s="12" t="s">
        <v>368</v>
      </c>
      <c r="B227" s="12" t="s">
        <v>411</v>
      </c>
      <c r="C227" s="12" t="s">
        <v>23</v>
      </c>
      <c r="D227" s="13" t="n">
        <v>5</v>
      </c>
      <c r="E227" s="13" t="n">
        <v>23</v>
      </c>
      <c r="F227" s="14" t="n">
        <f aca="false">$E227</f>
        <v>23</v>
      </c>
      <c r="G227" s="15" t="n">
        <f aca="false">$E227</f>
        <v>23</v>
      </c>
      <c r="H227" s="14" t="n">
        <f aca="false">$E227</f>
        <v>23</v>
      </c>
      <c r="I227" s="16" t="n">
        <f aca="false">$E227</f>
        <v>23</v>
      </c>
      <c r="J227" s="16" t="n">
        <v>2</v>
      </c>
      <c r="K227" s="16" t="n">
        <f aca="false">$G227*12-11+$D227-1-144</f>
        <v>125</v>
      </c>
      <c r="L227" s="17" t="n">
        <f aca="false">$D227</f>
        <v>5</v>
      </c>
      <c r="M227" s="18" t="n">
        <f aca="false">MOD(ROW()-3,12)+1</f>
        <v>9</v>
      </c>
      <c r="N227" s="18" t="n">
        <f aca="false">QUOTIENT(ROW()-3,12)+1</f>
        <v>19</v>
      </c>
      <c r="O227" s="19" t="n">
        <f aca="false">MOD($N227+1,2)+1</f>
        <v>1</v>
      </c>
      <c r="P227" s="20" t="str">
        <f aca="false">CONCATENATE("Rich2 A-",QUOTIENT($N227-1,2)+1)</f>
        <v>Rich2 A-10</v>
      </c>
    </row>
    <row r="228" s="1" customFormat="true" ht="15" hidden="false" customHeight="false" outlineLevel="0" collapsed="false">
      <c r="A228" s="12" t="s">
        <v>368</v>
      </c>
      <c r="B228" s="12" t="s">
        <v>411</v>
      </c>
      <c r="C228" s="12" t="s">
        <v>24</v>
      </c>
      <c r="D228" s="13" t="n">
        <v>6</v>
      </c>
      <c r="E228" s="13" t="n">
        <v>23</v>
      </c>
      <c r="F228" s="14" t="n">
        <f aca="false">$E228</f>
        <v>23</v>
      </c>
      <c r="G228" s="15" t="n">
        <f aca="false">$E228</f>
        <v>23</v>
      </c>
      <c r="H228" s="14" t="n">
        <f aca="false">$E228</f>
        <v>23</v>
      </c>
      <c r="I228" s="16" t="n">
        <f aca="false">$E228</f>
        <v>23</v>
      </c>
      <c r="J228" s="16" t="n">
        <v>2</v>
      </c>
      <c r="K228" s="16" t="n">
        <f aca="false">$G228*12-11+$D228-1-144</f>
        <v>126</v>
      </c>
      <c r="L228" s="17" t="n">
        <f aca="false">$D228</f>
        <v>6</v>
      </c>
      <c r="M228" s="18" t="n">
        <f aca="false">MOD(ROW()-3,12)+1</f>
        <v>10</v>
      </c>
      <c r="N228" s="18" t="n">
        <f aca="false">QUOTIENT(ROW()-3,12)+1</f>
        <v>19</v>
      </c>
      <c r="O228" s="19" t="n">
        <f aca="false">MOD($N228+1,2)+1</f>
        <v>1</v>
      </c>
      <c r="P228" s="20" t="str">
        <f aca="false">CONCATENATE("Rich2 A-",QUOTIENT($N228-1,2)+1)</f>
        <v>Rich2 A-10</v>
      </c>
    </row>
    <row r="229" s="1" customFormat="true" ht="15" hidden="false" customHeight="false" outlineLevel="0" collapsed="false">
      <c r="A229" s="12" t="s">
        <v>368</v>
      </c>
      <c r="B229" s="12" t="s">
        <v>412</v>
      </c>
      <c r="C229" s="12" t="s">
        <v>18</v>
      </c>
      <c r="D229" s="13" t="n">
        <v>7</v>
      </c>
      <c r="E229" s="13" t="n">
        <v>23</v>
      </c>
      <c r="F229" s="14" t="n">
        <f aca="false">$E229</f>
        <v>23</v>
      </c>
      <c r="G229" s="15" t="n">
        <f aca="false">$E229</f>
        <v>23</v>
      </c>
      <c r="H229" s="14" t="n">
        <f aca="false">$E229</f>
        <v>23</v>
      </c>
      <c r="I229" s="16" t="n">
        <f aca="false">$E229</f>
        <v>23</v>
      </c>
      <c r="J229" s="16" t="n">
        <v>2</v>
      </c>
      <c r="K229" s="16" t="n">
        <f aca="false">$G229*12-11+$D229-1-144</f>
        <v>127</v>
      </c>
      <c r="L229" s="17" t="n">
        <f aca="false">$D229</f>
        <v>7</v>
      </c>
      <c r="M229" s="18" t="n">
        <f aca="false">MOD(ROW()-3,12)+1</f>
        <v>11</v>
      </c>
      <c r="N229" s="18" t="n">
        <f aca="false">QUOTIENT(ROW()-3,12)+1</f>
        <v>19</v>
      </c>
      <c r="O229" s="19" t="n">
        <f aca="false">MOD($N229+1,2)+1</f>
        <v>1</v>
      </c>
      <c r="P229" s="20" t="str">
        <f aca="false">CONCATENATE("Rich2 A-",QUOTIENT($N229-1,2)+1)</f>
        <v>Rich2 A-10</v>
      </c>
    </row>
    <row r="230" s="1" customFormat="true" ht="15" hidden="false" customHeight="false" outlineLevel="0" collapsed="false">
      <c r="A230" s="12" t="s">
        <v>368</v>
      </c>
      <c r="B230" s="12" t="s">
        <v>412</v>
      </c>
      <c r="C230" s="12" t="s">
        <v>20</v>
      </c>
      <c r="D230" s="13" t="n">
        <v>8</v>
      </c>
      <c r="E230" s="13" t="n">
        <v>23</v>
      </c>
      <c r="F230" s="14" t="n">
        <f aca="false">$E230</f>
        <v>23</v>
      </c>
      <c r="G230" s="15" t="n">
        <f aca="false">$E230</f>
        <v>23</v>
      </c>
      <c r="H230" s="14" t="n">
        <f aca="false">$E230</f>
        <v>23</v>
      </c>
      <c r="I230" s="16" t="n">
        <f aca="false">$E230</f>
        <v>23</v>
      </c>
      <c r="J230" s="16" t="n">
        <v>2</v>
      </c>
      <c r="K230" s="16" t="n">
        <f aca="false">$G230*12-11+$D230-1-144</f>
        <v>128</v>
      </c>
      <c r="L230" s="17" t="n">
        <f aca="false">$D230</f>
        <v>8</v>
      </c>
      <c r="M230" s="18" t="n">
        <f aca="false">MOD(ROW()-3,12)+1</f>
        <v>12</v>
      </c>
      <c r="N230" s="18" t="n">
        <f aca="false">QUOTIENT(ROW()-3,12)+1</f>
        <v>19</v>
      </c>
      <c r="O230" s="19" t="n">
        <f aca="false">MOD($N230+1,2)+1</f>
        <v>1</v>
      </c>
      <c r="P230" s="20" t="str">
        <f aca="false">CONCATENATE("Rich2 A-",QUOTIENT($N230-1,2)+1)</f>
        <v>Rich2 A-10</v>
      </c>
    </row>
    <row r="231" s="1" customFormat="true" ht="15" hidden="false" customHeight="false" outlineLevel="0" collapsed="false">
      <c r="A231" s="12" t="s">
        <v>368</v>
      </c>
      <c r="B231" s="12" t="s">
        <v>412</v>
      </c>
      <c r="C231" s="12" t="s">
        <v>21</v>
      </c>
      <c r="D231" s="13" t="n">
        <v>9</v>
      </c>
      <c r="E231" s="13" t="n">
        <v>23</v>
      </c>
      <c r="F231" s="14" t="n">
        <f aca="false">$E231</f>
        <v>23</v>
      </c>
      <c r="G231" s="15" t="n">
        <f aca="false">$E231</f>
        <v>23</v>
      </c>
      <c r="H231" s="14" t="n">
        <f aca="false">$E231</f>
        <v>23</v>
      </c>
      <c r="I231" s="16" t="n">
        <f aca="false">$E231</f>
        <v>23</v>
      </c>
      <c r="J231" s="16" t="n">
        <v>2</v>
      </c>
      <c r="K231" s="16" t="n">
        <f aca="false">$G231*12-11+$D231-1-144</f>
        <v>129</v>
      </c>
      <c r="L231" s="17" t="n">
        <f aca="false">$D231</f>
        <v>9</v>
      </c>
      <c r="M231" s="18" t="n">
        <f aca="false">MOD(ROW()-3,12)+1</f>
        <v>1</v>
      </c>
      <c r="N231" s="18" t="n">
        <f aca="false">QUOTIENT(ROW()-3,12)+1</f>
        <v>20</v>
      </c>
      <c r="O231" s="19" t="n">
        <f aca="false">MOD($N231+1,2)+1</f>
        <v>2</v>
      </c>
      <c r="P231" s="20" t="str">
        <f aca="false">CONCATENATE("Rich2 A-",QUOTIENT($N231-1,2)+1)</f>
        <v>Rich2 A-10</v>
      </c>
    </row>
    <row r="232" s="1" customFormat="true" ht="15" hidden="false" customHeight="false" outlineLevel="0" collapsed="false">
      <c r="A232" s="12" t="s">
        <v>368</v>
      </c>
      <c r="B232" s="12" t="s">
        <v>412</v>
      </c>
      <c r="C232" s="12" t="s">
        <v>22</v>
      </c>
      <c r="D232" s="13" t="n">
        <v>10</v>
      </c>
      <c r="E232" s="13" t="n">
        <v>23</v>
      </c>
      <c r="F232" s="14" t="n">
        <f aca="false">$E232</f>
        <v>23</v>
      </c>
      <c r="G232" s="15" t="n">
        <f aca="false">$E232</f>
        <v>23</v>
      </c>
      <c r="H232" s="14" t="n">
        <f aca="false">$E232</f>
        <v>23</v>
      </c>
      <c r="I232" s="16" t="n">
        <f aca="false">$E232</f>
        <v>23</v>
      </c>
      <c r="J232" s="16" t="n">
        <v>2</v>
      </c>
      <c r="K232" s="16" t="n">
        <f aca="false">$G232*12-11+$D232-1-144</f>
        <v>130</v>
      </c>
      <c r="L232" s="17" t="n">
        <f aca="false">$D232</f>
        <v>10</v>
      </c>
      <c r="M232" s="18" t="n">
        <f aca="false">MOD(ROW()-3,12)+1</f>
        <v>2</v>
      </c>
      <c r="N232" s="18" t="n">
        <f aca="false">QUOTIENT(ROW()-3,12)+1</f>
        <v>20</v>
      </c>
      <c r="O232" s="19" t="n">
        <f aca="false">MOD($N232+1,2)+1</f>
        <v>2</v>
      </c>
      <c r="P232" s="20" t="str">
        <f aca="false">CONCATENATE("Rich2 A-",QUOTIENT($N232-1,2)+1)</f>
        <v>Rich2 A-10</v>
      </c>
    </row>
    <row r="233" s="1" customFormat="true" ht="15" hidden="false" customHeight="false" outlineLevel="0" collapsed="false">
      <c r="A233" s="12" t="s">
        <v>368</v>
      </c>
      <c r="B233" s="12" t="s">
        <v>412</v>
      </c>
      <c r="C233" s="12" t="s">
        <v>23</v>
      </c>
      <c r="D233" s="13" t="n">
        <v>11</v>
      </c>
      <c r="E233" s="13" t="n">
        <v>23</v>
      </c>
      <c r="F233" s="14" t="n">
        <f aca="false">$E233</f>
        <v>23</v>
      </c>
      <c r="G233" s="15" t="n">
        <f aca="false">$E233</f>
        <v>23</v>
      </c>
      <c r="H233" s="14" t="n">
        <f aca="false">$E233</f>
        <v>23</v>
      </c>
      <c r="I233" s="16" t="n">
        <f aca="false">$E233</f>
        <v>23</v>
      </c>
      <c r="J233" s="16" t="n">
        <v>2</v>
      </c>
      <c r="K233" s="16" t="n">
        <f aca="false">$G233*12-11+$D233-1-144</f>
        <v>131</v>
      </c>
      <c r="L233" s="17" t="n">
        <f aca="false">$D233</f>
        <v>11</v>
      </c>
      <c r="M233" s="18" t="n">
        <f aca="false">MOD(ROW()-3,12)+1</f>
        <v>3</v>
      </c>
      <c r="N233" s="18" t="n">
        <f aca="false">QUOTIENT(ROW()-3,12)+1</f>
        <v>20</v>
      </c>
      <c r="O233" s="19" t="n">
        <f aca="false">MOD($N233+1,2)+1</f>
        <v>2</v>
      </c>
      <c r="P233" s="20" t="str">
        <f aca="false">CONCATENATE("Rich2 A-",QUOTIENT($N233-1,2)+1)</f>
        <v>Rich2 A-10</v>
      </c>
    </row>
    <row r="234" s="1" customFormat="true" ht="15" hidden="false" customHeight="false" outlineLevel="0" collapsed="false">
      <c r="A234" s="34" t="s">
        <v>368</v>
      </c>
      <c r="B234" s="34" t="s">
        <v>412</v>
      </c>
      <c r="C234" s="34" t="s">
        <v>24</v>
      </c>
      <c r="D234" s="13" t="n">
        <v>12</v>
      </c>
      <c r="E234" s="13" t="n">
        <v>23</v>
      </c>
      <c r="F234" s="14" t="n">
        <f aca="false">$E234</f>
        <v>23</v>
      </c>
      <c r="G234" s="15" t="n">
        <f aca="false">$E234</f>
        <v>23</v>
      </c>
      <c r="H234" s="14" t="n">
        <f aca="false">$E234</f>
        <v>23</v>
      </c>
      <c r="I234" s="16" t="n">
        <f aca="false">$E234</f>
        <v>23</v>
      </c>
      <c r="J234" s="16" t="n">
        <v>2</v>
      </c>
      <c r="K234" s="16" t="n">
        <f aca="false">$G234*12-11+$D234-1-144</f>
        <v>132</v>
      </c>
      <c r="L234" s="17" t="n">
        <f aca="false">$D234</f>
        <v>12</v>
      </c>
      <c r="M234" s="18" t="n">
        <f aca="false">MOD(ROW()-3,12)+1</f>
        <v>4</v>
      </c>
      <c r="N234" s="18" t="n">
        <f aca="false">QUOTIENT(ROW()-3,12)+1</f>
        <v>20</v>
      </c>
      <c r="O234" s="19" t="n">
        <f aca="false">MOD($N234+1,2)+1</f>
        <v>2</v>
      </c>
      <c r="P234" s="20" t="str">
        <f aca="false">CONCATENATE("Rich2 A-",QUOTIENT($N234-1,2)+1)</f>
        <v>Rich2 A-10</v>
      </c>
    </row>
    <row r="235" s="1" customFormat="true" ht="15" hidden="false" customHeight="false" outlineLevel="0" collapsed="false">
      <c r="A235" s="12" t="s">
        <v>365</v>
      </c>
      <c r="B235" s="12" t="s">
        <v>413</v>
      </c>
      <c r="C235" s="12" t="s">
        <v>18</v>
      </c>
      <c r="D235" s="13" t="n">
        <v>1</v>
      </c>
      <c r="E235" s="13" t="n">
        <v>24</v>
      </c>
      <c r="F235" s="14" t="n">
        <f aca="false">$E235</f>
        <v>24</v>
      </c>
      <c r="G235" s="15" t="n">
        <f aca="false">$E235</f>
        <v>24</v>
      </c>
      <c r="H235" s="14" t="n">
        <f aca="false">$E235</f>
        <v>24</v>
      </c>
      <c r="I235" s="16" t="n">
        <f aca="false">$E235</f>
        <v>24</v>
      </c>
      <c r="J235" s="16" t="n">
        <v>2</v>
      </c>
      <c r="K235" s="16" t="n">
        <f aca="false">$G235*12-11+$D235-1-144</f>
        <v>133</v>
      </c>
      <c r="L235" s="17" t="n">
        <f aca="false">$D235</f>
        <v>1</v>
      </c>
      <c r="M235" s="18" t="n">
        <f aca="false">MOD(ROW()-3,12)+1</f>
        <v>5</v>
      </c>
      <c r="N235" s="18" t="n">
        <f aca="false">QUOTIENT(ROW()-3,12)+1</f>
        <v>20</v>
      </c>
      <c r="O235" s="19" t="n">
        <f aca="false">MOD($N235+1,2)+1</f>
        <v>2</v>
      </c>
      <c r="P235" s="20" t="str">
        <f aca="false">CONCATENATE("Rich2 A-",QUOTIENT($N235-1,2)+1)</f>
        <v>Rich2 A-10</v>
      </c>
    </row>
    <row r="236" s="1" customFormat="true" ht="15" hidden="false" customHeight="false" outlineLevel="0" collapsed="false">
      <c r="A236" s="12" t="s">
        <v>365</v>
      </c>
      <c r="B236" s="12" t="s">
        <v>413</v>
      </c>
      <c r="C236" s="12" t="s">
        <v>20</v>
      </c>
      <c r="D236" s="13" t="n">
        <v>2</v>
      </c>
      <c r="E236" s="13" t="n">
        <v>24</v>
      </c>
      <c r="F236" s="14" t="n">
        <f aca="false">$E236</f>
        <v>24</v>
      </c>
      <c r="G236" s="15" t="n">
        <f aca="false">$E236</f>
        <v>24</v>
      </c>
      <c r="H236" s="14" t="n">
        <f aca="false">$E236</f>
        <v>24</v>
      </c>
      <c r="I236" s="16" t="n">
        <f aca="false">$E236</f>
        <v>24</v>
      </c>
      <c r="J236" s="16" t="n">
        <v>2</v>
      </c>
      <c r="K236" s="16" t="n">
        <f aca="false">$G236*12-11+$D236-1-144</f>
        <v>134</v>
      </c>
      <c r="L236" s="17" t="n">
        <f aca="false">$D236</f>
        <v>2</v>
      </c>
      <c r="M236" s="18" t="n">
        <f aca="false">MOD(ROW()-3,12)+1</f>
        <v>6</v>
      </c>
      <c r="N236" s="18" t="n">
        <f aca="false">QUOTIENT(ROW()-3,12)+1</f>
        <v>20</v>
      </c>
      <c r="O236" s="19" t="n">
        <f aca="false">MOD($N236+1,2)+1</f>
        <v>2</v>
      </c>
      <c r="P236" s="20" t="str">
        <f aca="false">CONCATENATE("Rich2 A-",QUOTIENT($N236-1,2)+1)</f>
        <v>Rich2 A-10</v>
      </c>
    </row>
    <row r="237" s="1" customFormat="true" ht="15" hidden="false" customHeight="false" outlineLevel="0" collapsed="false">
      <c r="A237" s="12" t="s">
        <v>365</v>
      </c>
      <c r="B237" s="12" t="s">
        <v>413</v>
      </c>
      <c r="C237" s="12" t="s">
        <v>23</v>
      </c>
      <c r="D237" s="13" t="n">
        <v>3</v>
      </c>
      <c r="E237" s="13" t="n">
        <v>24</v>
      </c>
      <c r="F237" s="14" t="n">
        <f aca="false">$E237</f>
        <v>24</v>
      </c>
      <c r="G237" s="15" t="n">
        <f aca="false">$E237</f>
        <v>24</v>
      </c>
      <c r="H237" s="14" t="n">
        <f aca="false">$E237</f>
        <v>24</v>
      </c>
      <c r="I237" s="16" t="n">
        <f aca="false">$E237</f>
        <v>24</v>
      </c>
      <c r="J237" s="16" t="n">
        <v>2</v>
      </c>
      <c r="K237" s="16" t="n">
        <f aca="false">$G237*12-11+$D237-1-144</f>
        <v>135</v>
      </c>
      <c r="L237" s="17" t="n">
        <f aca="false">$D237</f>
        <v>3</v>
      </c>
      <c r="M237" s="18" t="n">
        <f aca="false">MOD(ROW()-3,12)+1</f>
        <v>7</v>
      </c>
      <c r="N237" s="18" t="n">
        <f aca="false">QUOTIENT(ROW()-3,12)+1</f>
        <v>20</v>
      </c>
      <c r="O237" s="19" t="n">
        <f aca="false">MOD($N237+1,2)+1</f>
        <v>2</v>
      </c>
      <c r="P237" s="20" t="str">
        <f aca="false">CONCATENATE("Rich2 A-",QUOTIENT($N237-1,2)+1)</f>
        <v>Rich2 A-10</v>
      </c>
    </row>
    <row r="238" s="1" customFormat="true" ht="15" hidden="false" customHeight="false" outlineLevel="0" collapsed="false">
      <c r="A238" s="12" t="s">
        <v>365</v>
      </c>
      <c r="B238" s="12" t="s">
        <v>413</v>
      </c>
      <c r="C238" s="12" t="s">
        <v>24</v>
      </c>
      <c r="D238" s="13" t="n">
        <v>4</v>
      </c>
      <c r="E238" s="13" t="n">
        <v>24</v>
      </c>
      <c r="F238" s="14" t="n">
        <f aca="false">$E238</f>
        <v>24</v>
      </c>
      <c r="G238" s="15" t="n">
        <f aca="false">$E238</f>
        <v>24</v>
      </c>
      <c r="H238" s="14" t="n">
        <f aca="false">$E238</f>
        <v>24</v>
      </c>
      <c r="I238" s="16" t="n">
        <f aca="false">$E238</f>
        <v>24</v>
      </c>
      <c r="J238" s="16" t="n">
        <v>2</v>
      </c>
      <c r="K238" s="16" t="n">
        <f aca="false">$G238*12-11+$D238-1-144</f>
        <v>136</v>
      </c>
      <c r="L238" s="17" t="n">
        <f aca="false">$D238</f>
        <v>4</v>
      </c>
      <c r="M238" s="18" t="n">
        <f aca="false">MOD(ROW()-3,12)+1</f>
        <v>8</v>
      </c>
      <c r="N238" s="18" t="n">
        <f aca="false">QUOTIENT(ROW()-3,12)+1</f>
        <v>20</v>
      </c>
      <c r="O238" s="19" t="n">
        <f aca="false">MOD($N238+1,2)+1</f>
        <v>2</v>
      </c>
      <c r="P238" s="20" t="str">
        <f aca="false">CONCATENATE("Rich2 A-",QUOTIENT($N238-1,2)+1)</f>
        <v>Rich2 A-10</v>
      </c>
    </row>
    <row r="239" s="1" customFormat="true" ht="15" hidden="false" customHeight="false" outlineLevel="0" collapsed="false">
      <c r="A239" s="12" t="s">
        <v>365</v>
      </c>
      <c r="B239" s="12" t="s">
        <v>414</v>
      </c>
      <c r="C239" s="12" t="s">
        <v>18</v>
      </c>
      <c r="D239" s="13" t="n">
        <v>7</v>
      </c>
      <c r="E239" s="13" t="n">
        <v>24</v>
      </c>
      <c r="F239" s="14" t="n">
        <f aca="false">$E239</f>
        <v>24</v>
      </c>
      <c r="G239" s="15" t="n">
        <f aca="false">$E239</f>
        <v>24</v>
      </c>
      <c r="H239" s="14" t="n">
        <f aca="false">$E239</f>
        <v>24</v>
      </c>
      <c r="I239" s="16" t="n">
        <f aca="false">$E239</f>
        <v>24</v>
      </c>
      <c r="J239" s="16" t="n">
        <v>2</v>
      </c>
      <c r="K239" s="16" t="n">
        <f aca="false">$G239*12-11+$D239-1-144</f>
        <v>139</v>
      </c>
      <c r="L239" s="17" t="n">
        <f aca="false">$D239</f>
        <v>7</v>
      </c>
      <c r="M239" s="18" t="n">
        <f aca="false">MOD(ROW()-3,12)+1</f>
        <v>9</v>
      </c>
      <c r="N239" s="18" t="n">
        <f aca="false">QUOTIENT(ROW()-3,12)+1</f>
        <v>20</v>
      </c>
      <c r="O239" s="19" t="n">
        <f aca="false">MOD($N239+1,2)+1</f>
        <v>2</v>
      </c>
      <c r="P239" s="20" t="str">
        <f aca="false">CONCATENATE("Rich2 A-",QUOTIENT($N239-1,2)+1)</f>
        <v>Rich2 A-10</v>
      </c>
    </row>
    <row r="240" s="1" customFormat="true" ht="15" hidden="false" customHeight="false" outlineLevel="0" collapsed="false">
      <c r="A240" s="12" t="s">
        <v>365</v>
      </c>
      <c r="B240" s="12" t="s">
        <v>414</v>
      </c>
      <c r="C240" s="12" t="s">
        <v>20</v>
      </c>
      <c r="D240" s="13" t="n">
        <v>8</v>
      </c>
      <c r="E240" s="13" t="n">
        <v>24</v>
      </c>
      <c r="F240" s="14" t="n">
        <f aca="false">$E240</f>
        <v>24</v>
      </c>
      <c r="G240" s="15" t="n">
        <f aca="false">$E240</f>
        <v>24</v>
      </c>
      <c r="H240" s="14" t="n">
        <f aca="false">$E240</f>
        <v>24</v>
      </c>
      <c r="I240" s="16" t="n">
        <f aca="false">$E240</f>
        <v>24</v>
      </c>
      <c r="J240" s="16" t="n">
        <v>2</v>
      </c>
      <c r="K240" s="16" t="n">
        <f aca="false">$G240*12-11+$D240-1-144</f>
        <v>140</v>
      </c>
      <c r="L240" s="17" t="n">
        <f aca="false">$D240</f>
        <v>8</v>
      </c>
      <c r="M240" s="18" t="n">
        <f aca="false">MOD(ROW()-3,12)+1</f>
        <v>10</v>
      </c>
      <c r="N240" s="18" t="n">
        <f aca="false">QUOTIENT(ROW()-3,12)+1</f>
        <v>20</v>
      </c>
      <c r="O240" s="19" t="n">
        <f aca="false">MOD($N240+1,2)+1</f>
        <v>2</v>
      </c>
      <c r="P240" s="20" t="str">
        <f aca="false">CONCATENATE("Rich2 A-",QUOTIENT($N240-1,2)+1)</f>
        <v>Rich2 A-10</v>
      </c>
    </row>
    <row r="241" s="1" customFormat="true" ht="15" hidden="false" customHeight="false" outlineLevel="0" collapsed="false">
      <c r="A241" s="12" t="s">
        <v>365</v>
      </c>
      <c r="B241" s="12" t="s">
        <v>414</v>
      </c>
      <c r="C241" s="12" t="s">
        <v>23</v>
      </c>
      <c r="D241" s="13" t="n">
        <v>9</v>
      </c>
      <c r="E241" s="13" t="n">
        <v>24</v>
      </c>
      <c r="F241" s="14" t="n">
        <f aca="false">$E241</f>
        <v>24</v>
      </c>
      <c r="G241" s="15" t="n">
        <f aca="false">$E241</f>
        <v>24</v>
      </c>
      <c r="H241" s="14" t="n">
        <f aca="false">$E241</f>
        <v>24</v>
      </c>
      <c r="I241" s="16" t="n">
        <f aca="false">$E241</f>
        <v>24</v>
      </c>
      <c r="J241" s="16" t="n">
        <v>2</v>
      </c>
      <c r="K241" s="16" t="n">
        <f aca="false">$G241*12-11+$D241-1-144</f>
        <v>141</v>
      </c>
      <c r="L241" s="17" t="n">
        <f aca="false">$D241</f>
        <v>9</v>
      </c>
      <c r="M241" s="18" t="n">
        <f aca="false">MOD(ROW()-3,12)+1</f>
        <v>11</v>
      </c>
      <c r="N241" s="18" t="n">
        <f aca="false">QUOTIENT(ROW()-3,12)+1</f>
        <v>20</v>
      </c>
      <c r="O241" s="19" t="n">
        <f aca="false">MOD($N241+1,2)+1</f>
        <v>2</v>
      </c>
      <c r="P241" s="20" t="str">
        <f aca="false">CONCATENATE("Rich2 A-",QUOTIENT($N241-1,2)+1)</f>
        <v>Rich2 A-10</v>
      </c>
    </row>
    <row r="242" s="33" customFormat="true" ht="15.75" hidden="false" customHeight="false" outlineLevel="0" collapsed="false">
      <c r="A242" s="22" t="s">
        <v>365</v>
      </c>
      <c r="B242" s="22" t="s">
        <v>414</v>
      </c>
      <c r="C242" s="22" t="s">
        <v>24</v>
      </c>
      <c r="D242" s="23" t="n">
        <v>10</v>
      </c>
      <c r="E242" s="23" t="n">
        <v>24</v>
      </c>
      <c r="F242" s="24" t="n">
        <f aca="false">$E242</f>
        <v>24</v>
      </c>
      <c r="G242" s="25" t="n">
        <f aca="false">$E242</f>
        <v>24</v>
      </c>
      <c r="H242" s="24" t="n">
        <f aca="false">$E242</f>
        <v>24</v>
      </c>
      <c r="I242" s="26" t="n">
        <f aca="false">$E242</f>
        <v>24</v>
      </c>
      <c r="J242" s="26" t="n">
        <v>2</v>
      </c>
      <c r="K242" s="26" t="n">
        <f aca="false">$G242*12-11+$D242-1-144</f>
        <v>142</v>
      </c>
      <c r="L242" s="27" t="n">
        <f aca="false">$D242</f>
        <v>10</v>
      </c>
      <c r="M242" s="28" t="n">
        <f aca="false">MOD(ROW()-3,12)+1</f>
        <v>12</v>
      </c>
      <c r="N242" s="28" t="n">
        <f aca="false">QUOTIENT(ROW()-3,12)+1</f>
        <v>20</v>
      </c>
      <c r="O242" s="39" t="n">
        <f aca="false">MOD($N242+1,2)+1</f>
        <v>2</v>
      </c>
      <c r="P242" s="40" t="str">
        <f aca="false">CONCATENATE("Rich2 A-",QUOTIENT($N242-1,2)+1)</f>
        <v>Rich2 A-10</v>
      </c>
    </row>
    <row r="243" s="1" customFormat="true" ht="15.75" hidden="false" customHeight="false" outlineLevel="0" collapsed="false">
      <c r="A243" s="12" t="s">
        <v>365</v>
      </c>
      <c r="B243" s="12" t="s">
        <v>415</v>
      </c>
      <c r="C243" s="12" t="s">
        <v>18</v>
      </c>
      <c r="D243" s="13" t="n">
        <v>1</v>
      </c>
      <c r="E243" s="13" t="n">
        <v>25</v>
      </c>
      <c r="F243" s="14" t="n">
        <f aca="false">$E243</f>
        <v>25</v>
      </c>
      <c r="G243" s="15" t="n">
        <f aca="false">$E243</f>
        <v>25</v>
      </c>
      <c r="H243" s="14" t="n">
        <f aca="false">$E243</f>
        <v>25</v>
      </c>
      <c r="I243" s="16" t="n">
        <f aca="false">$E243</f>
        <v>25</v>
      </c>
      <c r="J243" s="16" t="n">
        <v>3</v>
      </c>
      <c r="K243" s="16" t="n">
        <f aca="false">$G243*12-11+$D243-1-288</f>
        <v>1</v>
      </c>
      <c r="L243" s="17" t="n">
        <f aca="false">$D243</f>
        <v>1</v>
      </c>
      <c r="M243" s="18" t="n">
        <f aca="false">MOD(ROW()-3,12)+1</f>
        <v>1</v>
      </c>
      <c r="N243" s="18" t="n">
        <f aca="false">QUOTIENT(ROW()-3,12)+1</f>
        <v>21</v>
      </c>
      <c r="O243" s="19" t="n">
        <f aca="false">MOD($N243+1,2)+1</f>
        <v>1</v>
      </c>
      <c r="P243" s="20" t="str">
        <f aca="false">CONCATENATE("Rich2 A-",QUOTIENT($N243-1,2)+1)</f>
        <v>Rich2 A-11</v>
      </c>
    </row>
    <row r="244" s="1" customFormat="true" ht="15" hidden="false" customHeight="false" outlineLevel="0" collapsed="false">
      <c r="A244" s="12" t="s">
        <v>365</v>
      </c>
      <c r="B244" s="12" t="s">
        <v>415</v>
      </c>
      <c r="C244" s="12" t="s">
        <v>20</v>
      </c>
      <c r="D244" s="13" t="n">
        <v>2</v>
      </c>
      <c r="E244" s="13" t="n">
        <v>25</v>
      </c>
      <c r="F244" s="14" t="n">
        <f aca="false">$E244</f>
        <v>25</v>
      </c>
      <c r="G244" s="15" t="n">
        <f aca="false">$E244</f>
        <v>25</v>
      </c>
      <c r="H244" s="14" t="n">
        <f aca="false">$E244</f>
        <v>25</v>
      </c>
      <c r="I244" s="16" t="n">
        <f aca="false">$E244</f>
        <v>25</v>
      </c>
      <c r="J244" s="16" t="n">
        <v>3</v>
      </c>
      <c r="K244" s="16" t="n">
        <f aca="false">$G244*12-11+$D244-1-288</f>
        <v>2</v>
      </c>
      <c r="L244" s="17" t="n">
        <f aca="false">$D244</f>
        <v>2</v>
      </c>
      <c r="M244" s="18" t="n">
        <f aca="false">MOD(ROW()-3,12)+1</f>
        <v>2</v>
      </c>
      <c r="N244" s="18" t="n">
        <f aca="false">QUOTIENT(ROW()-3,12)+1</f>
        <v>21</v>
      </c>
      <c r="O244" s="19" t="n">
        <f aca="false">MOD($N244+1,2)+1</f>
        <v>1</v>
      </c>
      <c r="P244" s="20" t="str">
        <f aca="false">CONCATENATE("Rich2 A-",QUOTIENT($N244-1,2)+1)</f>
        <v>Rich2 A-11</v>
      </c>
    </row>
    <row r="245" s="1" customFormat="true" ht="15" hidden="false" customHeight="false" outlineLevel="0" collapsed="false">
      <c r="A245" s="12" t="s">
        <v>365</v>
      </c>
      <c r="B245" s="12" t="s">
        <v>415</v>
      </c>
      <c r="C245" s="12" t="s">
        <v>23</v>
      </c>
      <c r="D245" s="13" t="n">
        <v>3</v>
      </c>
      <c r="E245" s="13" t="n">
        <v>25</v>
      </c>
      <c r="F245" s="14" t="n">
        <f aca="false">$E245</f>
        <v>25</v>
      </c>
      <c r="G245" s="15" t="n">
        <f aca="false">$E245</f>
        <v>25</v>
      </c>
      <c r="H245" s="14" t="n">
        <f aca="false">$E245</f>
        <v>25</v>
      </c>
      <c r="I245" s="16" t="n">
        <f aca="false">$E245</f>
        <v>25</v>
      </c>
      <c r="J245" s="16" t="n">
        <v>3</v>
      </c>
      <c r="K245" s="16" t="n">
        <f aca="false">$G245*12-11+$D245-1-288</f>
        <v>3</v>
      </c>
      <c r="L245" s="17" t="n">
        <f aca="false">$D245</f>
        <v>3</v>
      </c>
      <c r="M245" s="18" t="n">
        <f aca="false">MOD(ROW()-3,12)+1</f>
        <v>3</v>
      </c>
      <c r="N245" s="18" t="n">
        <f aca="false">QUOTIENT(ROW()-3,12)+1</f>
        <v>21</v>
      </c>
      <c r="O245" s="19" t="n">
        <f aca="false">MOD($N245+1,2)+1</f>
        <v>1</v>
      </c>
      <c r="P245" s="20" t="str">
        <f aca="false">CONCATENATE("Rich2 A-",QUOTIENT($N245-1,2)+1)</f>
        <v>Rich2 A-11</v>
      </c>
    </row>
    <row r="246" s="1" customFormat="true" ht="15" hidden="false" customHeight="false" outlineLevel="0" collapsed="false">
      <c r="A246" s="12" t="s">
        <v>365</v>
      </c>
      <c r="B246" s="12" t="s">
        <v>415</v>
      </c>
      <c r="C246" s="12" t="s">
        <v>24</v>
      </c>
      <c r="D246" s="13" t="n">
        <v>4</v>
      </c>
      <c r="E246" s="13" t="n">
        <v>25</v>
      </c>
      <c r="F246" s="14" t="n">
        <f aca="false">$E246</f>
        <v>25</v>
      </c>
      <c r="G246" s="15" t="n">
        <f aca="false">$E246</f>
        <v>25</v>
      </c>
      <c r="H246" s="14" t="n">
        <f aca="false">$E246</f>
        <v>25</v>
      </c>
      <c r="I246" s="16" t="n">
        <f aca="false">$E246</f>
        <v>25</v>
      </c>
      <c r="J246" s="16" t="n">
        <v>3</v>
      </c>
      <c r="K246" s="16" t="n">
        <f aca="false">$G246*12-11+$D246-1-288</f>
        <v>4</v>
      </c>
      <c r="L246" s="17" t="n">
        <f aca="false">$D246</f>
        <v>4</v>
      </c>
      <c r="M246" s="18" t="n">
        <f aca="false">MOD(ROW()-3,12)+1</f>
        <v>4</v>
      </c>
      <c r="N246" s="18" t="n">
        <f aca="false">QUOTIENT(ROW()-3,12)+1</f>
        <v>21</v>
      </c>
      <c r="O246" s="19" t="n">
        <f aca="false">MOD($N246+1,2)+1</f>
        <v>1</v>
      </c>
      <c r="P246" s="20" t="str">
        <f aca="false">CONCATENATE("Rich2 A-",QUOTIENT($N246-1,2)+1)</f>
        <v>Rich2 A-11</v>
      </c>
    </row>
    <row r="247" s="1" customFormat="true" ht="15" hidden="false" customHeight="false" outlineLevel="0" collapsed="false">
      <c r="A247" s="12" t="s">
        <v>365</v>
      </c>
      <c r="B247" s="12" t="s">
        <v>416</v>
      </c>
      <c r="C247" s="12" t="s">
        <v>18</v>
      </c>
      <c r="D247" s="13" t="n">
        <v>7</v>
      </c>
      <c r="E247" s="13" t="n">
        <v>25</v>
      </c>
      <c r="F247" s="14" t="n">
        <f aca="false">$E247</f>
        <v>25</v>
      </c>
      <c r="G247" s="15" t="n">
        <f aca="false">$E247</f>
        <v>25</v>
      </c>
      <c r="H247" s="14" t="n">
        <f aca="false">$E247</f>
        <v>25</v>
      </c>
      <c r="I247" s="16" t="n">
        <f aca="false">$E247</f>
        <v>25</v>
      </c>
      <c r="J247" s="16" t="n">
        <v>3</v>
      </c>
      <c r="K247" s="16" t="n">
        <f aca="false">$G247*12-11+$D247-1-288</f>
        <v>7</v>
      </c>
      <c r="L247" s="17" t="n">
        <f aca="false">$D247</f>
        <v>7</v>
      </c>
      <c r="M247" s="18" t="n">
        <f aca="false">MOD(ROW()-3,12)+1</f>
        <v>5</v>
      </c>
      <c r="N247" s="18" t="n">
        <f aca="false">QUOTIENT(ROW()-3,12)+1</f>
        <v>21</v>
      </c>
      <c r="O247" s="19" t="n">
        <f aca="false">MOD($N247+1,2)+1</f>
        <v>1</v>
      </c>
      <c r="P247" s="20" t="str">
        <f aca="false">CONCATENATE("Rich2 A-",QUOTIENT($N247-1,2)+1)</f>
        <v>Rich2 A-11</v>
      </c>
    </row>
    <row r="248" s="1" customFormat="true" ht="15" hidden="false" customHeight="false" outlineLevel="0" collapsed="false">
      <c r="A248" s="12" t="s">
        <v>365</v>
      </c>
      <c r="B248" s="12" t="s">
        <v>416</v>
      </c>
      <c r="C248" s="12" t="s">
        <v>20</v>
      </c>
      <c r="D248" s="13" t="n">
        <v>8</v>
      </c>
      <c r="E248" s="13" t="n">
        <v>25</v>
      </c>
      <c r="F248" s="14" t="n">
        <f aca="false">$E248</f>
        <v>25</v>
      </c>
      <c r="G248" s="15" t="n">
        <f aca="false">$E248</f>
        <v>25</v>
      </c>
      <c r="H248" s="14" t="n">
        <f aca="false">$E248</f>
        <v>25</v>
      </c>
      <c r="I248" s="16" t="n">
        <f aca="false">$E248</f>
        <v>25</v>
      </c>
      <c r="J248" s="16" t="n">
        <v>3</v>
      </c>
      <c r="K248" s="16" t="n">
        <f aca="false">$G248*12-11+$D248-1-288</f>
        <v>8</v>
      </c>
      <c r="L248" s="17" t="n">
        <f aca="false">$D248</f>
        <v>8</v>
      </c>
      <c r="M248" s="18" t="n">
        <f aca="false">MOD(ROW()-3,12)+1</f>
        <v>6</v>
      </c>
      <c r="N248" s="18" t="n">
        <f aca="false">QUOTIENT(ROW()-3,12)+1</f>
        <v>21</v>
      </c>
      <c r="O248" s="19" t="n">
        <f aca="false">MOD($N248+1,2)+1</f>
        <v>1</v>
      </c>
      <c r="P248" s="20" t="str">
        <f aca="false">CONCATENATE("Rich2 A-",QUOTIENT($N248-1,2)+1)</f>
        <v>Rich2 A-11</v>
      </c>
    </row>
    <row r="249" s="1" customFormat="true" ht="15" hidden="false" customHeight="false" outlineLevel="0" collapsed="false">
      <c r="A249" s="12" t="s">
        <v>365</v>
      </c>
      <c r="B249" s="12" t="s">
        <v>416</v>
      </c>
      <c r="C249" s="12" t="s">
        <v>23</v>
      </c>
      <c r="D249" s="13" t="n">
        <v>9</v>
      </c>
      <c r="E249" s="13" t="n">
        <v>25</v>
      </c>
      <c r="F249" s="14" t="n">
        <f aca="false">$E249</f>
        <v>25</v>
      </c>
      <c r="G249" s="15" t="n">
        <f aca="false">$E249</f>
        <v>25</v>
      </c>
      <c r="H249" s="14" t="n">
        <f aca="false">$E249</f>
        <v>25</v>
      </c>
      <c r="I249" s="16" t="n">
        <f aca="false">$E249</f>
        <v>25</v>
      </c>
      <c r="J249" s="16" t="n">
        <v>3</v>
      </c>
      <c r="K249" s="16" t="n">
        <f aca="false">$G249*12-11+$D249-1-288</f>
        <v>9</v>
      </c>
      <c r="L249" s="17" t="n">
        <f aca="false">$D249</f>
        <v>9</v>
      </c>
      <c r="M249" s="18" t="n">
        <f aca="false">MOD(ROW()-3,12)+1</f>
        <v>7</v>
      </c>
      <c r="N249" s="18" t="n">
        <f aca="false">QUOTIENT(ROW()-3,12)+1</f>
        <v>21</v>
      </c>
      <c r="O249" s="19" t="n">
        <f aca="false">MOD($N249+1,2)+1</f>
        <v>1</v>
      </c>
      <c r="P249" s="20" t="str">
        <f aca="false">CONCATENATE("Rich2 A-",QUOTIENT($N249-1,2)+1)</f>
        <v>Rich2 A-11</v>
      </c>
    </row>
    <row r="250" s="1" customFormat="true" ht="15" hidden="false" customHeight="false" outlineLevel="0" collapsed="false">
      <c r="A250" s="12" t="s">
        <v>365</v>
      </c>
      <c r="B250" s="12" t="s">
        <v>416</v>
      </c>
      <c r="C250" s="12" t="s">
        <v>24</v>
      </c>
      <c r="D250" s="13" t="n">
        <v>10</v>
      </c>
      <c r="E250" s="13" t="n">
        <v>25</v>
      </c>
      <c r="F250" s="14" t="n">
        <f aca="false">$E250</f>
        <v>25</v>
      </c>
      <c r="G250" s="15" t="n">
        <f aca="false">$E250</f>
        <v>25</v>
      </c>
      <c r="H250" s="14" t="n">
        <f aca="false">$E250</f>
        <v>25</v>
      </c>
      <c r="I250" s="16" t="n">
        <f aca="false">$E250</f>
        <v>25</v>
      </c>
      <c r="J250" s="16" t="n">
        <v>3</v>
      </c>
      <c r="K250" s="16" t="n">
        <f aca="false">$G250*12-11+$D250-1-288</f>
        <v>10</v>
      </c>
      <c r="L250" s="17" t="n">
        <f aca="false">$D250</f>
        <v>10</v>
      </c>
      <c r="M250" s="18" t="n">
        <f aca="false">MOD(ROW()-3,12)+1</f>
        <v>8</v>
      </c>
      <c r="N250" s="18" t="n">
        <f aca="false">QUOTIENT(ROW()-3,12)+1</f>
        <v>21</v>
      </c>
      <c r="O250" s="19" t="n">
        <f aca="false">MOD($N250+1,2)+1</f>
        <v>1</v>
      </c>
      <c r="P250" s="20" t="str">
        <f aca="false">CONCATENATE("Rich2 A-",QUOTIENT($N250-1,2)+1)</f>
        <v>Rich2 A-11</v>
      </c>
    </row>
    <row r="251" s="1" customFormat="true" ht="15" hidden="false" customHeight="false" outlineLevel="0" collapsed="false">
      <c r="A251" s="12" t="s">
        <v>368</v>
      </c>
      <c r="B251" s="12" t="s">
        <v>417</v>
      </c>
      <c r="C251" s="12" t="s">
        <v>18</v>
      </c>
      <c r="D251" s="13" t="n">
        <v>1</v>
      </c>
      <c r="E251" s="13" t="n">
        <v>26</v>
      </c>
      <c r="F251" s="14" t="n">
        <f aca="false">$E251</f>
        <v>26</v>
      </c>
      <c r="G251" s="15" t="n">
        <f aca="false">$E251</f>
        <v>26</v>
      </c>
      <c r="H251" s="14" t="n">
        <f aca="false">$E251</f>
        <v>26</v>
      </c>
      <c r="I251" s="16" t="n">
        <f aca="false">$E251</f>
        <v>26</v>
      </c>
      <c r="J251" s="16" t="n">
        <v>3</v>
      </c>
      <c r="K251" s="16" t="n">
        <f aca="false">$G251*12-11+$D251-1-288</f>
        <v>13</v>
      </c>
      <c r="L251" s="17" t="n">
        <f aca="false">$D251</f>
        <v>1</v>
      </c>
      <c r="M251" s="18" t="n">
        <f aca="false">MOD(ROW()-3,12)+1</f>
        <v>9</v>
      </c>
      <c r="N251" s="18" t="n">
        <f aca="false">QUOTIENT(ROW()-3,12)+1</f>
        <v>21</v>
      </c>
      <c r="O251" s="19" t="n">
        <f aca="false">MOD($N251+1,2)+1</f>
        <v>1</v>
      </c>
      <c r="P251" s="20" t="str">
        <f aca="false">CONCATENATE("Rich2 A-",QUOTIENT($N251-1,2)+1)</f>
        <v>Rich2 A-11</v>
      </c>
    </row>
    <row r="252" s="1" customFormat="true" ht="15" hidden="false" customHeight="false" outlineLevel="0" collapsed="false">
      <c r="A252" s="12" t="s">
        <v>368</v>
      </c>
      <c r="B252" s="12" t="s">
        <v>417</v>
      </c>
      <c r="C252" s="12" t="s">
        <v>20</v>
      </c>
      <c r="D252" s="13" t="n">
        <v>2</v>
      </c>
      <c r="E252" s="13" t="n">
        <v>26</v>
      </c>
      <c r="F252" s="14" t="n">
        <f aca="false">$E252</f>
        <v>26</v>
      </c>
      <c r="G252" s="15" t="n">
        <f aca="false">$E252</f>
        <v>26</v>
      </c>
      <c r="H252" s="14" t="n">
        <f aca="false">$E252</f>
        <v>26</v>
      </c>
      <c r="I252" s="16" t="n">
        <f aca="false">$E252</f>
        <v>26</v>
      </c>
      <c r="J252" s="16" t="n">
        <v>3</v>
      </c>
      <c r="K252" s="16" t="n">
        <f aca="false">$G252*12-11+$D252-1-288</f>
        <v>14</v>
      </c>
      <c r="L252" s="17" t="n">
        <f aca="false">$D252</f>
        <v>2</v>
      </c>
      <c r="M252" s="18" t="n">
        <f aca="false">MOD(ROW()-3,12)+1</f>
        <v>10</v>
      </c>
      <c r="N252" s="18" t="n">
        <f aca="false">QUOTIENT(ROW()-3,12)+1</f>
        <v>21</v>
      </c>
      <c r="O252" s="19" t="n">
        <f aca="false">MOD($N252+1,2)+1</f>
        <v>1</v>
      </c>
      <c r="P252" s="20" t="str">
        <f aca="false">CONCATENATE("Rich2 A-",QUOTIENT($N252-1,2)+1)</f>
        <v>Rich2 A-11</v>
      </c>
    </row>
    <row r="253" s="1" customFormat="true" ht="15" hidden="false" customHeight="false" outlineLevel="0" collapsed="false">
      <c r="A253" s="12" t="s">
        <v>368</v>
      </c>
      <c r="B253" s="12" t="s">
        <v>417</v>
      </c>
      <c r="C253" s="12" t="s">
        <v>21</v>
      </c>
      <c r="D253" s="13" t="n">
        <v>3</v>
      </c>
      <c r="E253" s="13" t="n">
        <v>26</v>
      </c>
      <c r="F253" s="14" t="n">
        <f aca="false">$E253</f>
        <v>26</v>
      </c>
      <c r="G253" s="15" t="n">
        <f aca="false">$E253</f>
        <v>26</v>
      </c>
      <c r="H253" s="14" t="n">
        <f aca="false">$E253</f>
        <v>26</v>
      </c>
      <c r="I253" s="16" t="n">
        <f aca="false">$E253</f>
        <v>26</v>
      </c>
      <c r="J253" s="16" t="n">
        <v>3</v>
      </c>
      <c r="K253" s="16" t="n">
        <f aca="false">$G253*12-11+$D253-1-288</f>
        <v>15</v>
      </c>
      <c r="L253" s="17" t="n">
        <f aca="false">$D253</f>
        <v>3</v>
      </c>
      <c r="M253" s="18" t="n">
        <f aca="false">MOD(ROW()-3,12)+1</f>
        <v>11</v>
      </c>
      <c r="N253" s="18" t="n">
        <f aca="false">QUOTIENT(ROW()-3,12)+1</f>
        <v>21</v>
      </c>
      <c r="O253" s="19" t="n">
        <f aca="false">MOD($N253+1,2)+1</f>
        <v>1</v>
      </c>
      <c r="P253" s="20" t="str">
        <f aca="false">CONCATENATE("Rich2 A-",QUOTIENT($N253-1,2)+1)</f>
        <v>Rich2 A-11</v>
      </c>
    </row>
    <row r="254" s="1" customFormat="true" ht="15" hidden="false" customHeight="false" outlineLevel="0" collapsed="false">
      <c r="A254" s="12" t="s">
        <v>368</v>
      </c>
      <c r="B254" s="12" t="s">
        <v>417</v>
      </c>
      <c r="C254" s="12" t="s">
        <v>22</v>
      </c>
      <c r="D254" s="13" t="n">
        <v>4</v>
      </c>
      <c r="E254" s="13" t="n">
        <v>26</v>
      </c>
      <c r="F254" s="14" t="n">
        <f aca="false">$E254</f>
        <v>26</v>
      </c>
      <c r="G254" s="15" t="n">
        <f aca="false">$E254</f>
        <v>26</v>
      </c>
      <c r="H254" s="14" t="n">
        <f aca="false">$E254</f>
        <v>26</v>
      </c>
      <c r="I254" s="16" t="n">
        <f aca="false">$E254</f>
        <v>26</v>
      </c>
      <c r="J254" s="16" t="n">
        <v>3</v>
      </c>
      <c r="K254" s="16" t="n">
        <f aca="false">$G254*12-11+$D254-1-288</f>
        <v>16</v>
      </c>
      <c r="L254" s="17" t="n">
        <f aca="false">$D254</f>
        <v>4</v>
      </c>
      <c r="M254" s="18" t="n">
        <f aca="false">MOD(ROW()-3,12)+1</f>
        <v>12</v>
      </c>
      <c r="N254" s="18" t="n">
        <f aca="false">QUOTIENT(ROW()-3,12)+1</f>
        <v>21</v>
      </c>
      <c r="O254" s="19" t="n">
        <f aca="false">MOD($N254+1,2)+1</f>
        <v>1</v>
      </c>
      <c r="P254" s="20" t="str">
        <f aca="false">CONCATENATE("Rich2 A-",QUOTIENT($N254-1,2)+1)</f>
        <v>Rich2 A-11</v>
      </c>
    </row>
    <row r="255" s="1" customFormat="true" ht="15" hidden="false" customHeight="false" outlineLevel="0" collapsed="false">
      <c r="A255" s="12" t="s">
        <v>368</v>
      </c>
      <c r="B255" s="12" t="s">
        <v>417</v>
      </c>
      <c r="C255" s="12" t="s">
        <v>23</v>
      </c>
      <c r="D255" s="13" t="n">
        <v>5</v>
      </c>
      <c r="E255" s="13" t="n">
        <v>26</v>
      </c>
      <c r="F255" s="14" t="n">
        <f aca="false">$E255</f>
        <v>26</v>
      </c>
      <c r="G255" s="15" t="n">
        <f aca="false">$E255</f>
        <v>26</v>
      </c>
      <c r="H255" s="14" t="n">
        <f aca="false">$E255</f>
        <v>26</v>
      </c>
      <c r="I255" s="16" t="n">
        <f aca="false">$E255</f>
        <v>26</v>
      </c>
      <c r="J255" s="16" t="n">
        <v>3</v>
      </c>
      <c r="K255" s="16" t="n">
        <f aca="false">$G255*12-11+$D255-1-288</f>
        <v>17</v>
      </c>
      <c r="L255" s="17" t="n">
        <f aca="false">$D255</f>
        <v>5</v>
      </c>
      <c r="M255" s="18" t="n">
        <f aca="false">MOD(ROW()-3,12)+1</f>
        <v>1</v>
      </c>
      <c r="N255" s="18" t="n">
        <f aca="false">QUOTIENT(ROW()-3,12)+1</f>
        <v>22</v>
      </c>
      <c r="O255" s="19" t="n">
        <f aca="false">MOD($N255+1,2)+1</f>
        <v>2</v>
      </c>
      <c r="P255" s="20" t="str">
        <f aca="false">CONCATENATE("Rich2 A-",QUOTIENT($N255-1,2)+1)</f>
        <v>Rich2 A-11</v>
      </c>
    </row>
    <row r="256" s="1" customFormat="true" ht="15" hidden="false" customHeight="false" outlineLevel="0" collapsed="false">
      <c r="A256" s="12" t="s">
        <v>368</v>
      </c>
      <c r="B256" s="12" t="s">
        <v>417</v>
      </c>
      <c r="C256" s="12" t="s">
        <v>24</v>
      </c>
      <c r="D256" s="13" t="n">
        <v>6</v>
      </c>
      <c r="E256" s="13" t="n">
        <v>26</v>
      </c>
      <c r="F256" s="14" t="n">
        <f aca="false">$E256</f>
        <v>26</v>
      </c>
      <c r="G256" s="15" t="n">
        <f aca="false">$E256</f>
        <v>26</v>
      </c>
      <c r="H256" s="14" t="n">
        <f aca="false">$E256</f>
        <v>26</v>
      </c>
      <c r="I256" s="16" t="n">
        <f aca="false">$E256</f>
        <v>26</v>
      </c>
      <c r="J256" s="16" t="n">
        <v>3</v>
      </c>
      <c r="K256" s="16" t="n">
        <f aca="false">$G256*12-11+$D256-1-288</f>
        <v>18</v>
      </c>
      <c r="L256" s="17" t="n">
        <f aca="false">$D256</f>
        <v>6</v>
      </c>
      <c r="M256" s="18" t="n">
        <f aca="false">MOD(ROW()-3,12)+1</f>
        <v>2</v>
      </c>
      <c r="N256" s="18" t="n">
        <f aca="false">QUOTIENT(ROW()-3,12)+1</f>
        <v>22</v>
      </c>
      <c r="O256" s="19" t="n">
        <f aca="false">MOD($N256+1,2)+1</f>
        <v>2</v>
      </c>
      <c r="P256" s="20" t="str">
        <f aca="false">CONCATENATE("Rich2 A-",QUOTIENT($N256-1,2)+1)</f>
        <v>Rich2 A-11</v>
      </c>
    </row>
    <row r="257" s="1" customFormat="true" ht="15" hidden="false" customHeight="false" outlineLevel="0" collapsed="false">
      <c r="A257" s="12" t="s">
        <v>368</v>
      </c>
      <c r="B257" s="12" t="s">
        <v>418</v>
      </c>
      <c r="C257" s="12" t="s">
        <v>18</v>
      </c>
      <c r="D257" s="13" t="n">
        <v>7</v>
      </c>
      <c r="E257" s="13" t="n">
        <v>26</v>
      </c>
      <c r="F257" s="14" t="n">
        <f aca="false">$E257</f>
        <v>26</v>
      </c>
      <c r="G257" s="15" t="n">
        <f aca="false">$E257</f>
        <v>26</v>
      </c>
      <c r="H257" s="14" t="n">
        <f aca="false">$E257</f>
        <v>26</v>
      </c>
      <c r="I257" s="16" t="n">
        <f aca="false">$E257</f>
        <v>26</v>
      </c>
      <c r="J257" s="16" t="n">
        <v>3</v>
      </c>
      <c r="K257" s="16" t="n">
        <f aca="false">$G257*12-11+$D257-1-288</f>
        <v>19</v>
      </c>
      <c r="L257" s="17" t="n">
        <f aca="false">$D257</f>
        <v>7</v>
      </c>
      <c r="M257" s="18" t="n">
        <f aca="false">MOD(ROW()-3,12)+1</f>
        <v>3</v>
      </c>
      <c r="N257" s="18" t="n">
        <f aca="false">QUOTIENT(ROW()-3,12)+1</f>
        <v>22</v>
      </c>
      <c r="O257" s="19" t="n">
        <f aca="false">MOD($N257+1,2)+1</f>
        <v>2</v>
      </c>
      <c r="P257" s="20" t="str">
        <f aca="false">CONCATENATE("Rich2 A-",QUOTIENT($N257-1,2)+1)</f>
        <v>Rich2 A-11</v>
      </c>
    </row>
    <row r="258" s="31" customFormat="true" ht="15" hidden="false" customHeight="false" outlineLevel="0" collapsed="false">
      <c r="A258" s="34" t="s">
        <v>368</v>
      </c>
      <c r="B258" s="34" t="s">
        <v>418</v>
      </c>
      <c r="C258" s="34" t="s">
        <v>20</v>
      </c>
      <c r="D258" s="35" t="n">
        <v>8</v>
      </c>
      <c r="E258" s="35" t="n">
        <v>26</v>
      </c>
      <c r="F258" s="36" t="n">
        <f aca="false">$E258</f>
        <v>26</v>
      </c>
      <c r="G258" s="37" t="n">
        <f aca="false">$E258</f>
        <v>26</v>
      </c>
      <c r="H258" s="36" t="n">
        <f aca="false">$E258</f>
        <v>26</v>
      </c>
      <c r="I258" s="29" t="n">
        <f aca="false">$E258</f>
        <v>26</v>
      </c>
      <c r="J258" s="29" t="n">
        <v>3</v>
      </c>
      <c r="K258" s="29" t="n">
        <f aca="false">$G258*12-11+$D258-1-288</f>
        <v>20</v>
      </c>
      <c r="L258" s="38" t="n">
        <f aca="false">$D258</f>
        <v>8</v>
      </c>
      <c r="M258" s="18" t="n">
        <f aca="false">MOD(ROW()-3,12)+1</f>
        <v>4</v>
      </c>
      <c r="N258" s="18" t="n">
        <f aca="false">QUOTIENT(ROW()-3,12)+1</f>
        <v>22</v>
      </c>
      <c r="O258" s="19" t="n">
        <f aca="false">MOD($N258+1,2)+1</f>
        <v>2</v>
      </c>
      <c r="P258" s="20" t="str">
        <f aca="false">CONCATENATE("Rich2 A-",QUOTIENT($N258-1,2)+1)</f>
        <v>Rich2 A-11</v>
      </c>
    </row>
    <row r="259" customFormat="false" ht="15" hidden="false" customHeight="false" outlineLevel="0" collapsed="false">
      <c r="A259" s="12" t="s">
        <v>368</v>
      </c>
      <c r="B259" s="12" t="s">
        <v>418</v>
      </c>
      <c r="C259" s="12" t="s">
        <v>21</v>
      </c>
      <c r="D259" s="13" t="n">
        <v>9</v>
      </c>
      <c r="E259" s="13" t="n">
        <v>26</v>
      </c>
      <c r="F259" s="14" t="n">
        <f aca="false">$E259</f>
        <v>26</v>
      </c>
      <c r="G259" s="15" t="n">
        <f aca="false">$E259</f>
        <v>26</v>
      </c>
      <c r="H259" s="14" t="n">
        <f aca="false">$E259</f>
        <v>26</v>
      </c>
      <c r="I259" s="16" t="n">
        <f aca="false">$E259</f>
        <v>26</v>
      </c>
      <c r="J259" s="16" t="n">
        <v>3</v>
      </c>
      <c r="K259" s="16" t="n">
        <f aca="false">$G259*12-11+$D259-1-288</f>
        <v>21</v>
      </c>
      <c r="L259" s="17" t="n">
        <f aca="false">$D259</f>
        <v>9</v>
      </c>
      <c r="M259" s="18" t="n">
        <f aca="false">MOD(ROW()-3,12)+1</f>
        <v>5</v>
      </c>
      <c r="N259" s="18" t="n">
        <f aca="false">QUOTIENT(ROW()-3,12)+1</f>
        <v>22</v>
      </c>
      <c r="O259" s="19" t="n">
        <f aca="false">MOD($N259+1,2)+1</f>
        <v>2</v>
      </c>
      <c r="P259" s="20" t="str">
        <f aca="false">CONCATENATE("Rich2 A-",QUOTIENT($N259-1,2)+1)</f>
        <v>Rich2 A-11</v>
      </c>
    </row>
    <row r="260" customFormat="false" ht="15" hidden="false" customHeight="false" outlineLevel="0" collapsed="false">
      <c r="A260" s="12" t="s">
        <v>368</v>
      </c>
      <c r="B260" s="12" t="s">
        <v>418</v>
      </c>
      <c r="C260" s="12" t="s">
        <v>22</v>
      </c>
      <c r="D260" s="13" t="n">
        <v>10</v>
      </c>
      <c r="E260" s="13" t="n">
        <v>26</v>
      </c>
      <c r="F260" s="14" t="n">
        <f aca="false">$E260</f>
        <v>26</v>
      </c>
      <c r="G260" s="15" t="n">
        <f aca="false">$E260</f>
        <v>26</v>
      </c>
      <c r="H260" s="14" t="n">
        <f aca="false">$E260</f>
        <v>26</v>
      </c>
      <c r="I260" s="16" t="n">
        <f aca="false">$E260</f>
        <v>26</v>
      </c>
      <c r="J260" s="16" t="n">
        <v>3</v>
      </c>
      <c r="K260" s="16" t="n">
        <f aca="false">$G260*12-11+$D260-1-288</f>
        <v>22</v>
      </c>
      <c r="L260" s="17" t="n">
        <f aca="false">$D260</f>
        <v>10</v>
      </c>
      <c r="M260" s="18" t="n">
        <f aca="false">MOD(ROW()-3,12)+1</f>
        <v>6</v>
      </c>
      <c r="N260" s="18" t="n">
        <f aca="false">QUOTIENT(ROW()-3,12)+1</f>
        <v>22</v>
      </c>
      <c r="O260" s="19" t="n">
        <f aca="false">MOD($N260+1,2)+1</f>
        <v>2</v>
      </c>
      <c r="P260" s="20" t="str">
        <f aca="false">CONCATENATE("Rich2 A-",QUOTIENT($N260-1,2)+1)</f>
        <v>Rich2 A-11</v>
      </c>
    </row>
    <row r="261" customFormat="false" ht="15" hidden="false" customHeight="false" outlineLevel="0" collapsed="false">
      <c r="A261" s="12" t="s">
        <v>368</v>
      </c>
      <c r="B261" s="12" t="s">
        <v>418</v>
      </c>
      <c r="C261" s="12" t="s">
        <v>23</v>
      </c>
      <c r="D261" s="13" t="n">
        <v>11</v>
      </c>
      <c r="E261" s="13" t="n">
        <v>26</v>
      </c>
      <c r="F261" s="14" t="n">
        <f aca="false">$E261</f>
        <v>26</v>
      </c>
      <c r="G261" s="15" t="n">
        <f aca="false">$E261</f>
        <v>26</v>
      </c>
      <c r="H261" s="14" t="n">
        <f aca="false">$E261</f>
        <v>26</v>
      </c>
      <c r="I261" s="16" t="n">
        <f aca="false">$E261</f>
        <v>26</v>
      </c>
      <c r="J261" s="16" t="n">
        <v>3</v>
      </c>
      <c r="K261" s="16" t="n">
        <f aca="false">$G261*12-11+$D261-1-288</f>
        <v>23</v>
      </c>
      <c r="L261" s="17" t="n">
        <f aca="false">$D261</f>
        <v>11</v>
      </c>
      <c r="M261" s="18" t="n">
        <f aca="false">MOD(ROW()-3,12)+1</f>
        <v>7</v>
      </c>
      <c r="N261" s="18" t="n">
        <f aca="false">QUOTIENT(ROW()-3,12)+1</f>
        <v>22</v>
      </c>
      <c r="O261" s="19" t="n">
        <f aca="false">MOD($N261+1,2)+1</f>
        <v>2</v>
      </c>
      <c r="P261" s="20" t="str">
        <f aca="false">CONCATENATE("Rich2 A-",QUOTIENT($N261-1,2)+1)</f>
        <v>Rich2 A-11</v>
      </c>
    </row>
    <row r="262" customFormat="false" ht="15" hidden="false" customHeight="false" outlineLevel="0" collapsed="false">
      <c r="A262" s="12" t="s">
        <v>368</v>
      </c>
      <c r="B262" s="12" t="s">
        <v>418</v>
      </c>
      <c r="C262" s="12" t="s">
        <v>24</v>
      </c>
      <c r="D262" s="13" t="n">
        <v>12</v>
      </c>
      <c r="E262" s="13" t="n">
        <v>26</v>
      </c>
      <c r="F262" s="14" t="n">
        <f aca="false">$E262</f>
        <v>26</v>
      </c>
      <c r="G262" s="15" t="n">
        <f aca="false">$E262</f>
        <v>26</v>
      </c>
      <c r="H262" s="14" t="n">
        <f aca="false">$E262</f>
        <v>26</v>
      </c>
      <c r="I262" s="16" t="n">
        <f aca="false">$E262</f>
        <v>26</v>
      </c>
      <c r="J262" s="16" t="n">
        <v>3</v>
      </c>
      <c r="K262" s="16" t="n">
        <f aca="false">$G262*12-11+$D262-1-288</f>
        <v>24</v>
      </c>
      <c r="L262" s="17" t="n">
        <f aca="false">$D262</f>
        <v>12</v>
      </c>
      <c r="M262" s="18" t="n">
        <f aca="false">MOD(ROW()-3,12)+1</f>
        <v>8</v>
      </c>
      <c r="N262" s="18" t="n">
        <f aca="false">QUOTIENT(ROW()-3,12)+1</f>
        <v>22</v>
      </c>
      <c r="O262" s="19" t="n">
        <f aca="false">MOD($N262+1,2)+1</f>
        <v>2</v>
      </c>
      <c r="P262" s="20" t="str">
        <f aca="false">CONCATENATE("Rich2 A-",QUOTIENT($N262-1,2)+1)</f>
        <v>Rich2 A-11</v>
      </c>
    </row>
    <row r="263" customFormat="false" ht="15" hidden="false" customHeight="false" outlineLevel="0" collapsed="false">
      <c r="A263" s="12" t="s">
        <v>368</v>
      </c>
      <c r="B263" s="12" t="s">
        <v>419</v>
      </c>
      <c r="C263" s="12" t="s">
        <v>18</v>
      </c>
      <c r="D263" s="13" t="n">
        <v>1</v>
      </c>
      <c r="E263" s="13" t="n">
        <v>27</v>
      </c>
      <c r="F263" s="14" t="n">
        <f aca="false">$E263</f>
        <v>27</v>
      </c>
      <c r="G263" s="15" t="n">
        <f aca="false">$E263</f>
        <v>27</v>
      </c>
      <c r="H263" s="14" t="n">
        <f aca="false">$E263</f>
        <v>27</v>
      </c>
      <c r="I263" s="16" t="n">
        <f aca="false">$E263</f>
        <v>27</v>
      </c>
      <c r="J263" s="16" t="n">
        <v>3</v>
      </c>
      <c r="K263" s="16" t="n">
        <f aca="false">$G263*12-11+$D263-1-288</f>
        <v>25</v>
      </c>
      <c r="L263" s="17" t="n">
        <f aca="false">$D263</f>
        <v>1</v>
      </c>
      <c r="M263" s="18" t="n">
        <f aca="false">MOD(ROW()-3,12)+1</f>
        <v>9</v>
      </c>
      <c r="N263" s="18" t="n">
        <f aca="false">QUOTIENT(ROW()-3,12)+1</f>
        <v>22</v>
      </c>
      <c r="O263" s="19" t="n">
        <f aca="false">MOD($N263+1,2)+1</f>
        <v>2</v>
      </c>
      <c r="P263" s="20" t="str">
        <f aca="false">CONCATENATE("Rich2 A-",QUOTIENT($N263-1,2)+1)</f>
        <v>Rich2 A-11</v>
      </c>
    </row>
    <row r="264" s="1" customFormat="true" ht="15" hidden="false" customHeight="false" outlineLevel="0" collapsed="false">
      <c r="A264" s="12" t="s">
        <v>368</v>
      </c>
      <c r="B264" s="12" t="s">
        <v>419</v>
      </c>
      <c r="C264" s="12" t="s">
        <v>20</v>
      </c>
      <c r="D264" s="13" t="n">
        <v>2</v>
      </c>
      <c r="E264" s="13" t="n">
        <v>27</v>
      </c>
      <c r="F264" s="14" t="n">
        <f aca="false">$E264</f>
        <v>27</v>
      </c>
      <c r="G264" s="15" t="n">
        <f aca="false">$E264</f>
        <v>27</v>
      </c>
      <c r="H264" s="14" t="n">
        <f aca="false">$E264</f>
        <v>27</v>
      </c>
      <c r="I264" s="16" t="n">
        <f aca="false">$E264</f>
        <v>27</v>
      </c>
      <c r="J264" s="16" t="n">
        <v>3</v>
      </c>
      <c r="K264" s="16" t="n">
        <f aca="false">$G264*12-11+$D264-1-288</f>
        <v>26</v>
      </c>
      <c r="L264" s="17" t="n">
        <f aca="false">$D264</f>
        <v>2</v>
      </c>
      <c r="M264" s="18" t="n">
        <f aca="false">MOD(ROW()-3,12)+1</f>
        <v>10</v>
      </c>
      <c r="N264" s="18" t="n">
        <f aca="false">QUOTIENT(ROW()-3,12)+1</f>
        <v>22</v>
      </c>
      <c r="O264" s="19" t="n">
        <f aca="false">MOD($N264+1,2)+1</f>
        <v>2</v>
      </c>
      <c r="P264" s="20" t="str">
        <f aca="false">CONCATENATE("Rich2 A-",QUOTIENT($N264-1,2)+1)</f>
        <v>Rich2 A-11</v>
      </c>
    </row>
    <row r="265" s="1" customFormat="true" ht="15" hidden="false" customHeight="false" outlineLevel="0" collapsed="false">
      <c r="A265" s="12" t="s">
        <v>368</v>
      </c>
      <c r="B265" s="12" t="s">
        <v>419</v>
      </c>
      <c r="C265" s="12" t="s">
        <v>21</v>
      </c>
      <c r="D265" s="13" t="n">
        <v>3</v>
      </c>
      <c r="E265" s="13" t="n">
        <v>27</v>
      </c>
      <c r="F265" s="14" t="n">
        <f aca="false">$E265</f>
        <v>27</v>
      </c>
      <c r="G265" s="15" t="n">
        <f aca="false">$E265</f>
        <v>27</v>
      </c>
      <c r="H265" s="14" t="n">
        <f aca="false">$E265</f>
        <v>27</v>
      </c>
      <c r="I265" s="16" t="n">
        <f aca="false">$E265</f>
        <v>27</v>
      </c>
      <c r="J265" s="16" t="n">
        <v>3</v>
      </c>
      <c r="K265" s="16" t="n">
        <f aca="false">$G265*12-11+$D265-1-288</f>
        <v>27</v>
      </c>
      <c r="L265" s="17" t="n">
        <f aca="false">$D265</f>
        <v>3</v>
      </c>
      <c r="M265" s="18" t="n">
        <f aca="false">MOD(ROW()-3,12)+1</f>
        <v>11</v>
      </c>
      <c r="N265" s="18" t="n">
        <f aca="false">QUOTIENT(ROW()-3,12)+1</f>
        <v>22</v>
      </c>
      <c r="O265" s="19" t="n">
        <f aca="false">MOD($N265+1,2)+1</f>
        <v>2</v>
      </c>
      <c r="P265" s="20" t="str">
        <f aca="false">CONCATENATE("Rich2 A-",QUOTIENT($N265-1,2)+1)</f>
        <v>Rich2 A-11</v>
      </c>
    </row>
    <row r="266" s="1" customFormat="true" ht="15" hidden="false" customHeight="false" outlineLevel="0" collapsed="false">
      <c r="A266" s="12" t="s">
        <v>368</v>
      </c>
      <c r="B266" s="12" t="s">
        <v>419</v>
      </c>
      <c r="C266" s="12" t="s">
        <v>22</v>
      </c>
      <c r="D266" s="13" t="n">
        <v>4</v>
      </c>
      <c r="E266" s="13" t="n">
        <v>27</v>
      </c>
      <c r="F266" s="14" t="n">
        <f aca="false">$E266</f>
        <v>27</v>
      </c>
      <c r="G266" s="15" t="n">
        <f aca="false">$E266</f>
        <v>27</v>
      </c>
      <c r="H266" s="14" t="n">
        <f aca="false">$E266</f>
        <v>27</v>
      </c>
      <c r="I266" s="16" t="n">
        <f aca="false">$E266</f>
        <v>27</v>
      </c>
      <c r="J266" s="16" t="n">
        <v>3</v>
      </c>
      <c r="K266" s="16" t="n">
        <f aca="false">$G266*12-11+$D266-1-288</f>
        <v>28</v>
      </c>
      <c r="L266" s="17" t="n">
        <f aca="false">$D266</f>
        <v>4</v>
      </c>
      <c r="M266" s="18" t="n">
        <f aca="false">MOD(ROW()-3,12)+1</f>
        <v>12</v>
      </c>
      <c r="N266" s="18" t="n">
        <f aca="false">QUOTIENT(ROW()-3,12)+1</f>
        <v>22</v>
      </c>
      <c r="O266" s="19" t="n">
        <f aca="false">MOD($N266+1,2)+1</f>
        <v>2</v>
      </c>
      <c r="P266" s="20" t="str">
        <f aca="false">CONCATENATE("Rich2 A-",QUOTIENT($N266-1,2)+1)</f>
        <v>Rich2 A-11</v>
      </c>
    </row>
    <row r="267" s="1" customFormat="true" ht="15" hidden="false" customHeight="false" outlineLevel="0" collapsed="false">
      <c r="A267" s="12" t="s">
        <v>368</v>
      </c>
      <c r="B267" s="12" t="s">
        <v>419</v>
      </c>
      <c r="C267" s="12" t="s">
        <v>23</v>
      </c>
      <c r="D267" s="13" t="n">
        <v>5</v>
      </c>
      <c r="E267" s="13" t="n">
        <v>27</v>
      </c>
      <c r="F267" s="14" t="n">
        <f aca="false">$E267</f>
        <v>27</v>
      </c>
      <c r="G267" s="15" t="n">
        <f aca="false">$E267</f>
        <v>27</v>
      </c>
      <c r="H267" s="14" t="n">
        <f aca="false">$E267</f>
        <v>27</v>
      </c>
      <c r="I267" s="16" t="n">
        <f aca="false">$E267</f>
        <v>27</v>
      </c>
      <c r="J267" s="16" t="n">
        <v>3</v>
      </c>
      <c r="K267" s="16" t="n">
        <f aca="false">$G267*12-11+$D267-1-288</f>
        <v>29</v>
      </c>
      <c r="L267" s="17" t="n">
        <f aca="false">$D267</f>
        <v>5</v>
      </c>
      <c r="M267" s="18" t="n">
        <f aca="false">MOD(ROW()-3,12)+1</f>
        <v>1</v>
      </c>
      <c r="N267" s="18" t="n">
        <f aca="false">QUOTIENT(ROW()-3,12)+1</f>
        <v>23</v>
      </c>
      <c r="O267" s="19" t="n">
        <f aca="false">MOD($N267+1,2)+1</f>
        <v>1</v>
      </c>
      <c r="P267" s="20" t="str">
        <f aca="false">CONCATENATE("Rich2 A-",QUOTIENT($N267-1,2)+1)</f>
        <v>Rich2 A-12</v>
      </c>
    </row>
    <row r="268" s="1" customFormat="true" ht="15" hidden="false" customHeight="false" outlineLevel="0" collapsed="false">
      <c r="A268" s="12" t="s">
        <v>368</v>
      </c>
      <c r="B268" s="12" t="s">
        <v>419</v>
      </c>
      <c r="C268" s="12" t="s">
        <v>24</v>
      </c>
      <c r="D268" s="13" t="n">
        <v>6</v>
      </c>
      <c r="E268" s="13" t="n">
        <v>27</v>
      </c>
      <c r="F268" s="14" t="n">
        <f aca="false">$E268</f>
        <v>27</v>
      </c>
      <c r="G268" s="15" t="n">
        <f aca="false">$E268</f>
        <v>27</v>
      </c>
      <c r="H268" s="14" t="n">
        <f aca="false">$E268</f>
        <v>27</v>
      </c>
      <c r="I268" s="16" t="n">
        <f aca="false">$E268</f>
        <v>27</v>
      </c>
      <c r="J268" s="16" t="n">
        <v>3</v>
      </c>
      <c r="K268" s="16" t="n">
        <f aca="false">$G268*12-11+$D268-1-288</f>
        <v>30</v>
      </c>
      <c r="L268" s="17" t="n">
        <f aca="false">$D268</f>
        <v>6</v>
      </c>
      <c r="M268" s="18" t="n">
        <f aca="false">MOD(ROW()-3,12)+1</f>
        <v>2</v>
      </c>
      <c r="N268" s="18" t="n">
        <f aca="false">QUOTIENT(ROW()-3,12)+1</f>
        <v>23</v>
      </c>
      <c r="O268" s="19" t="n">
        <f aca="false">MOD($N268+1,2)+1</f>
        <v>1</v>
      </c>
      <c r="P268" s="20" t="str">
        <f aca="false">CONCATENATE("Rich2 A-",QUOTIENT($N268-1,2)+1)</f>
        <v>Rich2 A-12</v>
      </c>
    </row>
    <row r="269" s="1" customFormat="true" ht="15" hidden="false" customHeight="false" outlineLevel="0" collapsed="false">
      <c r="A269" s="12" t="s">
        <v>368</v>
      </c>
      <c r="B269" s="12" t="s">
        <v>420</v>
      </c>
      <c r="C269" s="12" t="s">
        <v>18</v>
      </c>
      <c r="D269" s="13" t="n">
        <v>7</v>
      </c>
      <c r="E269" s="13" t="n">
        <v>27</v>
      </c>
      <c r="F269" s="14" t="n">
        <f aca="false">$E269</f>
        <v>27</v>
      </c>
      <c r="G269" s="15" t="n">
        <f aca="false">$E269</f>
        <v>27</v>
      </c>
      <c r="H269" s="14" t="n">
        <f aca="false">$E269</f>
        <v>27</v>
      </c>
      <c r="I269" s="16" t="n">
        <f aca="false">$E269</f>
        <v>27</v>
      </c>
      <c r="J269" s="16" t="n">
        <v>3</v>
      </c>
      <c r="K269" s="16" t="n">
        <f aca="false">$G269*12-11+$D269-1-288</f>
        <v>31</v>
      </c>
      <c r="L269" s="17" t="n">
        <f aca="false">$D269</f>
        <v>7</v>
      </c>
      <c r="M269" s="18" t="n">
        <f aca="false">MOD(ROW()-3,12)+1</f>
        <v>3</v>
      </c>
      <c r="N269" s="18" t="n">
        <f aca="false">QUOTIENT(ROW()-3,12)+1</f>
        <v>23</v>
      </c>
      <c r="O269" s="19" t="n">
        <f aca="false">MOD($N269+1,2)+1</f>
        <v>1</v>
      </c>
      <c r="P269" s="20" t="str">
        <f aca="false">CONCATENATE("Rich2 A-",QUOTIENT($N269-1,2)+1)</f>
        <v>Rich2 A-12</v>
      </c>
    </row>
    <row r="270" s="1" customFormat="true" ht="15" hidden="false" customHeight="false" outlineLevel="0" collapsed="false">
      <c r="A270" s="12" t="s">
        <v>368</v>
      </c>
      <c r="B270" s="12" t="s">
        <v>420</v>
      </c>
      <c r="C270" s="12" t="s">
        <v>20</v>
      </c>
      <c r="D270" s="13" t="n">
        <v>8</v>
      </c>
      <c r="E270" s="13" t="n">
        <v>27</v>
      </c>
      <c r="F270" s="14" t="n">
        <f aca="false">$E270</f>
        <v>27</v>
      </c>
      <c r="G270" s="15" t="n">
        <f aca="false">$E270</f>
        <v>27</v>
      </c>
      <c r="H270" s="14" t="n">
        <f aca="false">$E270</f>
        <v>27</v>
      </c>
      <c r="I270" s="16" t="n">
        <f aca="false">$E270</f>
        <v>27</v>
      </c>
      <c r="J270" s="16" t="n">
        <v>3</v>
      </c>
      <c r="K270" s="16" t="n">
        <f aca="false">$G270*12-11+$D270-1-288</f>
        <v>32</v>
      </c>
      <c r="L270" s="17" t="n">
        <f aca="false">$D270</f>
        <v>8</v>
      </c>
      <c r="M270" s="18" t="n">
        <f aca="false">MOD(ROW()-3,12)+1</f>
        <v>4</v>
      </c>
      <c r="N270" s="18" t="n">
        <f aca="false">QUOTIENT(ROW()-3,12)+1</f>
        <v>23</v>
      </c>
      <c r="O270" s="19" t="n">
        <f aca="false">MOD($N270+1,2)+1</f>
        <v>1</v>
      </c>
      <c r="P270" s="20" t="str">
        <f aca="false">CONCATENATE("Rich2 A-",QUOTIENT($N270-1,2)+1)</f>
        <v>Rich2 A-12</v>
      </c>
    </row>
    <row r="271" s="1" customFormat="true" ht="15" hidden="false" customHeight="false" outlineLevel="0" collapsed="false">
      <c r="A271" s="12" t="s">
        <v>368</v>
      </c>
      <c r="B271" s="12" t="s">
        <v>420</v>
      </c>
      <c r="C271" s="12" t="s">
        <v>21</v>
      </c>
      <c r="D271" s="13" t="n">
        <v>9</v>
      </c>
      <c r="E271" s="13" t="n">
        <v>27</v>
      </c>
      <c r="F271" s="14" t="n">
        <f aca="false">$E271</f>
        <v>27</v>
      </c>
      <c r="G271" s="15" t="n">
        <f aca="false">$E271</f>
        <v>27</v>
      </c>
      <c r="H271" s="14" t="n">
        <f aca="false">$E271</f>
        <v>27</v>
      </c>
      <c r="I271" s="16" t="n">
        <f aca="false">$E271</f>
        <v>27</v>
      </c>
      <c r="J271" s="16" t="n">
        <v>3</v>
      </c>
      <c r="K271" s="16" t="n">
        <f aca="false">$G271*12-11+$D271-1-288</f>
        <v>33</v>
      </c>
      <c r="L271" s="17" t="n">
        <f aca="false">$D271</f>
        <v>9</v>
      </c>
      <c r="M271" s="18" t="n">
        <f aca="false">MOD(ROW()-3,12)+1</f>
        <v>5</v>
      </c>
      <c r="N271" s="18" t="n">
        <f aca="false">QUOTIENT(ROW()-3,12)+1</f>
        <v>23</v>
      </c>
      <c r="O271" s="19" t="n">
        <f aca="false">MOD($N271+1,2)+1</f>
        <v>1</v>
      </c>
      <c r="P271" s="20" t="str">
        <f aca="false">CONCATENATE("Rich2 A-",QUOTIENT($N271-1,2)+1)</f>
        <v>Rich2 A-12</v>
      </c>
    </row>
    <row r="272" s="1" customFormat="true" ht="15" hidden="false" customHeight="false" outlineLevel="0" collapsed="false">
      <c r="A272" s="12" t="s">
        <v>368</v>
      </c>
      <c r="B272" s="12" t="s">
        <v>420</v>
      </c>
      <c r="C272" s="12" t="s">
        <v>22</v>
      </c>
      <c r="D272" s="13" t="n">
        <v>10</v>
      </c>
      <c r="E272" s="13" t="n">
        <v>27</v>
      </c>
      <c r="F272" s="14" t="n">
        <f aca="false">$E272</f>
        <v>27</v>
      </c>
      <c r="G272" s="15" t="n">
        <f aca="false">$E272</f>
        <v>27</v>
      </c>
      <c r="H272" s="14" t="n">
        <f aca="false">$E272</f>
        <v>27</v>
      </c>
      <c r="I272" s="16" t="n">
        <f aca="false">$E272</f>
        <v>27</v>
      </c>
      <c r="J272" s="16" t="n">
        <v>3</v>
      </c>
      <c r="K272" s="16" t="n">
        <f aca="false">$G272*12-11+$D272-1-288</f>
        <v>34</v>
      </c>
      <c r="L272" s="17" t="n">
        <f aca="false">$D272</f>
        <v>10</v>
      </c>
      <c r="M272" s="18" t="n">
        <f aca="false">MOD(ROW()-3,12)+1</f>
        <v>6</v>
      </c>
      <c r="N272" s="18" t="n">
        <f aca="false">QUOTIENT(ROW()-3,12)+1</f>
        <v>23</v>
      </c>
      <c r="O272" s="19" t="n">
        <f aca="false">MOD($N272+1,2)+1</f>
        <v>1</v>
      </c>
      <c r="P272" s="20" t="str">
        <f aca="false">CONCATENATE("Rich2 A-",QUOTIENT($N272-1,2)+1)</f>
        <v>Rich2 A-12</v>
      </c>
    </row>
    <row r="273" s="1" customFormat="true" ht="15" hidden="false" customHeight="false" outlineLevel="0" collapsed="false">
      <c r="A273" s="12" t="s">
        <v>368</v>
      </c>
      <c r="B273" s="12" t="s">
        <v>420</v>
      </c>
      <c r="C273" s="12" t="s">
        <v>23</v>
      </c>
      <c r="D273" s="13" t="n">
        <v>11</v>
      </c>
      <c r="E273" s="13" t="n">
        <v>27</v>
      </c>
      <c r="F273" s="14" t="n">
        <f aca="false">$E273</f>
        <v>27</v>
      </c>
      <c r="G273" s="15" t="n">
        <f aca="false">$E273</f>
        <v>27</v>
      </c>
      <c r="H273" s="14" t="n">
        <f aca="false">$E273</f>
        <v>27</v>
      </c>
      <c r="I273" s="16" t="n">
        <f aca="false">$E273</f>
        <v>27</v>
      </c>
      <c r="J273" s="16" t="n">
        <v>3</v>
      </c>
      <c r="K273" s="16" t="n">
        <f aca="false">$G273*12-11+$D273-1-288</f>
        <v>35</v>
      </c>
      <c r="L273" s="17" t="n">
        <f aca="false">$D273</f>
        <v>11</v>
      </c>
      <c r="M273" s="18" t="n">
        <f aca="false">MOD(ROW()-3,12)+1</f>
        <v>7</v>
      </c>
      <c r="N273" s="18" t="n">
        <f aca="false">QUOTIENT(ROW()-3,12)+1</f>
        <v>23</v>
      </c>
      <c r="O273" s="19" t="n">
        <f aca="false">MOD($N273+1,2)+1</f>
        <v>1</v>
      </c>
      <c r="P273" s="20" t="str">
        <f aca="false">CONCATENATE("Rich2 A-",QUOTIENT($N273-1,2)+1)</f>
        <v>Rich2 A-12</v>
      </c>
    </row>
    <row r="274" s="1" customFormat="true" ht="15" hidden="false" customHeight="false" outlineLevel="0" collapsed="false">
      <c r="A274" s="34" t="s">
        <v>368</v>
      </c>
      <c r="B274" s="34" t="s">
        <v>420</v>
      </c>
      <c r="C274" s="34" t="s">
        <v>24</v>
      </c>
      <c r="D274" s="13" t="n">
        <v>12</v>
      </c>
      <c r="E274" s="13" t="n">
        <v>27</v>
      </c>
      <c r="F274" s="14" t="n">
        <f aca="false">$E274</f>
        <v>27</v>
      </c>
      <c r="G274" s="15" t="n">
        <f aca="false">$E274</f>
        <v>27</v>
      </c>
      <c r="H274" s="14" t="n">
        <f aca="false">$E274</f>
        <v>27</v>
      </c>
      <c r="I274" s="16" t="n">
        <f aca="false">$E274</f>
        <v>27</v>
      </c>
      <c r="J274" s="16" t="n">
        <v>3</v>
      </c>
      <c r="K274" s="16" t="n">
        <f aca="false">$G274*12-11+$D274-1-288</f>
        <v>36</v>
      </c>
      <c r="L274" s="17" t="n">
        <f aca="false">$D274</f>
        <v>12</v>
      </c>
      <c r="M274" s="18" t="n">
        <f aca="false">MOD(ROW()-3,12)+1</f>
        <v>8</v>
      </c>
      <c r="N274" s="18" t="n">
        <f aca="false">QUOTIENT(ROW()-3,12)+1</f>
        <v>23</v>
      </c>
      <c r="O274" s="19" t="n">
        <f aca="false">MOD($N274+1,2)+1</f>
        <v>1</v>
      </c>
      <c r="P274" s="20" t="str">
        <f aca="false">CONCATENATE("Rich2 A-",QUOTIENT($N274-1,2)+1)</f>
        <v>Rich2 A-12</v>
      </c>
    </row>
    <row r="275" s="1" customFormat="true" ht="15" hidden="false" customHeight="false" outlineLevel="0" collapsed="false">
      <c r="A275" s="12" t="s">
        <v>365</v>
      </c>
      <c r="B275" s="12" t="s">
        <v>421</v>
      </c>
      <c r="C275" s="12" t="s">
        <v>18</v>
      </c>
      <c r="D275" s="13" t="n">
        <v>1</v>
      </c>
      <c r="E275" s="13" t="n">
        <v>28</v>
      </c>
      <c r="F275" s="14" t="n">
        <f aca="false">$E275</f>
        <v>28</v>
      </c>
      <c r="G275" s="15" t="n">
        <f aca="false">$E275</f>
        <v>28</v>
      </c>
      <c r="H275" s="14" t="n">
        <f aca="false">$E275</f>
        <v>28</v>
      </c>
      <c r="I275" s="16" t="n">
        <f aca="false">$E275</f>
        <v>28</v>
      </c>
      <c r="J275" s="16" t="n">
        <v>3</v>
      </c>
      <c r="K275" s="16" t="n">
        <f aca="false">$G275*12-11+$D275-1-288</f>
        <v>37</v>
      </c>
      <c r="L275" s="17" t="n">
        <f aca="false">$D275</f>
        <v>1</v>
      </c>
      <c r="M275" s="18" t="n">
        <f aca="false">MOD(ROW()-3,12)+1</f>
        <v>9</v>
      </c>
      <c r="N275" s="18" t="n">
        <f aca="false">QUOTIENT(ROW()-3,12)+1</f>
        <v>23</v>
      </c>
      <c r="O275" s="19" t="n">
        <f aca="false">MOD($N275+1,2)+1</f>
        <v>1</v>
      </c>
      <c r="P275" s="20" t="str">
        <f aca="false">CONCATENATE("Rich2 A-",QUOTIENT($N275-1,2)+1)</f>
        <v>Rich2 A-12</v>
      </c>
    </row>
    <row r="276" s="1" customFormat="true" ht="15" hidden="false" customHeight="false" outlineLevel="0" collapsed="false">
      <c r="A276" s="12" t="s">
        <v>365</v>
      </c>
      <c r="B276" s="12" t="s">
        <v>421</v>
      </c>
      <c r="C276" s="12" t="s">
        <v>20</v>
      </c>
      <c r="D276" s="13" t="n">
        <v>2</v>
      </c>
      <c r="E276" s="13" t="n">
        <v>28</v>
      </c>
      <c r="F276" s="14" t="n">
        <f aca="false">$E276</f>
        <v>28</v>
      </c>
      <c r="G276" s="15" t="n">
        <f aca="false">$E276</f>
        <v>28</v>
      </c>
      <c r="H276" s="14" t="n">
        <f aca="false">$E276</f>
        <v>28</v>
      </c>
      <c r="I276" s="16" t="n">
        <f aca="false">$E276</f>
        <v>28</v>
      </c>
      <c r="J276" s="16" t="n">
        <v>3</v>
      </c>
      <c r="K276" s="16" t="n">
        <f aca="false">$G276*12-11+$D276-1-288</f>
        <v>38</v>
      </c>
      <c r="L276" s="17" t="n">
        <f aca="false">$D276</f>
        <v>2</v>
      </c>
      <c r="M276" s="18" t="n">
        <f aca="false">MOD(ROW()-3,12)+1</f>
        <v>10</v>
      </c>
      <c r="N276" s="18" t="n">
        <f aca="false">QUOTIENT(ROW()-3,12)+1</f>
        <v>23</v>
      </c>
      <c r="O276" s="19" t="n">
        <f aca="false">MOD($N276+1,2)+1</f>
        <v>1</v>
      </c>
      <c r="P276" s="20" t="str">
        <f aca="false">CONCATENATE("Rich2 A-",QUOTIENT($N276-1,2)+1)</f>
        <v>Rich2 A-12</v>
      </c>
    </row>
    <row r="277" s="1" customFormat="true" ht="15" hidden="false" customHeight="false" outlineLevel="0" collapsed="false">
      <c r="A277" s="12" t="s">
        <v>365</v>
      </c>
      <c r="B277" s="12" t="s">
        <v>421</v>
      </c>
      <c r="C277" s="12" t="s">
        <v>23</v>
      </c>
      <c r="D277" s="13" t="n">
        <v>3</v>
      </c>
      <c r="E277" s="13" t="n">
        <v>28</v>
      </c>
      <c r="F277" s="14" t="n">
        <f aca="false">$E277</f>
        <v>28</v>
      </c>
      <c r="G277" s="15" t="n">
        <f aca="false">$E277</f>
        <v>28</v>
      </c>
      <c r="H277" s="14" t="n">
        <f aca="false">$E277</f>
        <v>28</v>
      </c>
      <c r="I277" s="16" t="n">
        <f aca="false">$E277</f>
        <v>28</v>
      </c>
      <c r="J277" s="16" t="n">
        <v>3</v>
      </c>
      <c r="K277" s="16" t="n">
        <f aca="false">$G277*12-11+$D277-1-288</f>
        <v>39</v>
      </c>
      <c r="L277" s="17" t="n">
        <f aca="false">$D277</f>
        <v>3</v>
      </c>
      <c r="M277" s="18" t="n">
        <f aca="false">MOD(ROW()-3,12)+1</f>
        <v>11</v>
      </c>
      <c r="N277" s="18" t="n">
        <f aca="false">QUOTIENT(ROW()-3,12)+1</f>
        <v>23</v>
      </c>
      <c r="O277" s="19" t="n">
        <f aca="false">MOD($N277+1,2)+1</f>
        <v>1</v>
      </c>
      <c r="P277" s="20" t="str">
        <f aca="false">CONCATENATE("Rich2 A-",QUOTIENT($N277-1,2)+1)</f>
        <v>Rich2 A-12</v>
      </c>
    </row>
    <row r="278" s="1" customFormat="true" ht="15" hidden="false" customHeight="false" outlineLevel="0" collapsed="false">
      <c r="A278" s="12" t="s">
        <v>365</v>
      </c>
      <c r="B278" s="12" t="s">
        <v>421</v>
      </c>
      <c r="C278" s="12" t="s">
        <v>24</v>
      </c>
      <c r="D278" s="13" t="n">
        <v>4</v>
      </c>
      <c r="E278" s="13" t="n">
        <v>28</v>
      </c>
      <c r="F278" s="14" t="n">
        <f aca="false">$E278</f>
        <v>28</v>
      </c>
      <c r="G278" s="15" t="n">
        <f aca="false">$E278</f>
        <v>28</v>
      </c>
      <c r="H278" s="14" t="n">
        <f aca="false">$E278</f>
        <v>28</v>
      </c>
      <c r="I278" s="16" t="n">
        <f aca="false">$E278</f>
        <v>28</v>
      </c>
      <c r="J278" s="16" t="n">
        <v>3</v>
      </c>
      <c r="K278" s="16" t="n">
        <f aca="false">$G278*12-11+$D278-1-288</f>
        <v>40</v>
      </c>
      <c r="L278" s="17" t="n">
        <f aca="false">$D278</f>
        <v>4</v>
      </c>
      <c r="M278" s="18" t="n">
        <f aca="false">MOD(ROW()-3,12)+1</f>
        <v>12</v>
      </c>
      <c r="N278" s="18" t="n">
        <f aca="false">QUOTIENT(ROW()-3,12)+1</f>
        <v>23</v>
      </c>
      <c r="O278" s="19" t="n">
        <f aca="false">MOD($N278+1,2)+1</f>
        <v>1</v>
      </c>
      <c r="P278" s="20" t="str">
        <f aca="false">CONCATENATE("Rich2 A-",QUOTIENT($N278-1,2)+1)</f>
        <v>Rich2 A-12</v>
      </c>
    </row>
    <row r="279" s="1" customFormat="true" ht="15" hidden="false" customHeight="false" outlineLevel="0" collapsed="false">
      <c r="A279" s="12" t="s">
        <v>365</v>
      </c>
      <c r="B279" s="12" t="s">
        <v>422</v>
      </c>
      <c r="C279" s="12" t="s">
        <v>18</v>
      </c>
      <c r="D279" s="13" t="n">
        <v>7</v>
      </c>
      <c r="E279" s="13" t="n">
        <v>28</v>
      </c>
      <c r="F279" s="14" t="n">
        <f aca="false">$E279</f>
        <v>28</v>
      </c>
      <c r="G279" s="15" t="n">
        <f aca="false">$E279</f>
        <v>28</v>
      </c>
      <c r="H279" s="14" t="n">
        <f aca="false">$E279</f>
        <v>28</v>
      </c>
      <c r="I279" s="16" t="n">
        <f aca="false">$E279</f>
        <v>28</v>
      </c>
      <c r="J279" s="16" t="n">
        <v>3</v>
      </c>
      <c r="K279" s="16" t="n">
        <f aca="false">$G279*12-11+$D279-1-288</f>
        <v>43</v>
      </c>
      <c r="L279" s="17" t="n">
        <f aca="false">$D279</f>
        <v>7</v>
      </c>
      <c r="M279" s="18" t="n">
        <f aca="false">MOD(ROW()-3,12)+1</f>
        <v>1</v>
      </c>
      <c r="N279" s="18" t="n">
        <f aca="false">QUOTIENT(ROW()-3,12)+1</f>
        <v>24</v>
      </c>
      <c r="O279" s="19" t="n">
        <f aca="false">MOD($N279+1,2)+1</f>
        <v>2</v>
      </c>
      <c r="P279" s="20" t="str">
        <f aca="false">CONCATENATE("Rich2 A-",QUOTIENT($N279-1,2)+1)</f>
        <v>Rich2 A-12</v>
      </c>
    </row>
    <row r="280" s="1" customFormat="true" ht="15" hidden="false" customHeight="false" outlineLevel="0" collapsed="false">
      <c r="A280" s="12" t="s">
        <v>365</v>
      </c>
      <c r="B280" s="12" t="s">
        <v>422</v>
      </c>
      <c r="C280" s="12" t="s">
        <v>20</v>
      </c>
      <c r="D280" s="13" t="n">
        <v>8</v>
      </c>
      <c r="E280" s="13" t="n">
        <v>28</v>
      </c>
      <c r="F280" s="14" t="n">
        <f aca="false">$E280</f>
        <v>28</v>
      </c>
      <c r="G280" s="15" t="n">
        <f aca="false">$E280</f>
        <v>28</v>
      </c>
      <c r="H280" s="14" t="n">
        <f aca="false">$E280</f>
        <v>28</v>
      </c>
      <c r="I280" s="16" t="n">
        <f aca="false">$E280</f>
        <v>28</v>
      </c>
      <c r="J280" s="16" t="n">
        <v>3</v>
      </c>
      <c r="K280" s="16" t="n">
        <f aca="false">$G280*12-11+$D280-1-288</f>
        <v>44</v>
      </c>
      <c r="L280" s="17" t="n">
        <f aca="false">$D280</f>
        <v>8</v>
      </c>
      <c r="M280" s="18" t="n">
        <f aca="false">MOD(ROW()-3,12)+1</f>
        <v>2</v>
      </c>
      <c r="N280" s="18" t="n">
        <f aca="false">QUOTIENT(ROW()-3,12)+1</f>
        <v>24</v>
      </c>
      <c r="O280" s="19" t="n">
        <f aca="false">MOD($N280+1,2)+1</f>
        <v>2</v>
      </c>
      <c r="P280" s="20" t="str">
        <f aca="false">CONCATENATE("Rich2 A-",QUOTIENT($N280-1,2)+1)</f>
        <v>Rich2 A-12</v>
      </c>
    </row>
    <row r="281" s="1" customFormat="true" ht="15" hidden="false" customHeight="false" outlineLevel="0" collapsed="false">
      <c r="A281" s="12" t="s">
        <v>365</v>
      </c>
      <c r="B281" s="12" t="s">
        <v>422</v>
      </c>
      <c r="C281" s="12" t="s">
        <v>23</v>
      </c>
      <c r="D281" s="13" t="n">
        <v>9</v>
      </c>
      <c r="E281" s="13" t="n">
        <v>28</v>
      </c>
      <c r="F281" s="14" t="n">
        <f aca="false">$E281</f>
        <v>28</v>
      </c>
      <c r="G281" s="15" t="n">
        <f aca="false">$E281</f>
        <v>28</v>
      </c>
      <c r="H281" s="14" t="n">
        <f aca="false">$E281</f>
        <v>28</v>
      </c>
      <c r="I281" s="16" t="n">
        <f aca="false">$E281</f>
        <v>28</v>
      </c>
      <c r="J281" s="16" t="n">
        <v>3</v>
      </c>
      <c r="K281" s="16" t="n">
        <f aca="false">$G281*12-11+$D281-1-288</f>
        <v>45</v>
      </c>
      <c r="L281" s="17" t="n">
        <f aca="false">$D281</f>
        <v>9</v>
      </c>
      <c r="M281" s="18" t="n">
        <f aca="false">MOD(ROW()-3,12)+1</f>
        <v>3</v>
      </c>
      <c r="N281" s="18" t="n">
        <f aca="false">QUOTIENT(ROW()-3,12)+1</f>
        <v>24</v>
      </c>
      <c r="O281" s="19" t="n">
        <f aca="false">MOD($N281+1,2)+1</f>
        <v>2</v>
      </c>
      <c r="P281" s="20" t="str">
        <f aca="false">CONCATENATE("Rich2 A-",QUOTIENT($N281-1,2)+1)</f>
        <v>Rich2 A-12</v>
      </c>
    </row>
    <row r="282" s="33" customFormat="true" ht="15.75" hidden="false" customHeight="false" outlineLevel="0" collapsed="false">
      <c r="A282" s="22" t="s">
        <v>365</v>
      </c>
      <c r="B282" s="22" t="s">
        <v>422</v>
      </c>
      <c r="C282" s="22" t="s">
        <v>24</v>
      </c>
      <c r="D282" s="23" t="n">
        <v>10</v>
      </c>
      <c r="E282" s="23" t="n">
        <v>28</v>
      </c>
      <c r="F282" s="24" t="n">
        <f aca="false">$E282</f>
        <v>28</v>
      </c>
      <c r="G282" s="25" t="n">
        <f aca="false">$E282</f>
        <v>28</v>
      </c>
      <c r="H282" s="24" t="n">
        <f aca="false">$E282</f>
        <v>28</v>
      </c>
      <c r="I282" s="26" t="n">
        <f aca="false">$E282</f>
        <v>28</v>
      </c>
      <c r="J282" s="26" t="n">
        <v>3</v>
      </c>
      <c r="K282" s="26" t="n">
        <f aca="false">$G282*12-11+$D282-1-288</f>
        <v>46</v>
      </c>
      <c r="L282" s="27" t="n">
        <f aca="false">$D282</f>
        <v>10</v>
      </c>
      <c r="M282" s="28" t="n">
        <f aca="false">MOD(ROW()-3,12)+1</f>
        <v>4</v>
      </c>
      <c r="N282" s="28" t="n">
        <f aca="false">QUOTIENT(ROW()-3,12)+1</f>
        <v>24</v>
      </c>
      <c r="O282" s="39" t="n">
        <f aca="false">MOD($N282+1,2)+1</f>
        <v>2</v>
      </c>
      <c r="P282" s="40" t="str">
        <f aca="false">CONCATENATE("Rich2 A-",QUOTIENT($N282-1,2)+1)</f>
        <v>Rich2 A-12</v>
      </c>
    </row>
    <row r="283" s="1" customFormat="true" ht="15.75" hidden="false" customHeight="false" outlineLevel="0" collapsed="false">
      <c r="A283" s="12" t="s">
        <v>365</v>
      </c>
      <c r="B283" s="12" t="s">
        <v>423</v>
      </c>
      <c r="C283" s="12" t="s">
        <v>18</v>
      </c>
      <c r="D283" s="13" t="n">
        <v>1</v>
      </c>
      <c r="E283" s="13" t="n">
        <v>29</v>
      </c>
      <c r="F283" s="14" t="n">
        <f aca="false">$E283</f>
        <v>29</v>
      </c>
      <c r="G283" s="15" t="n">
        <f aca="false">$E283</f>
        <v>29</v>
      </c>
      <c r="H283" s="14" t="n">
        <f aca="false">$E283</f>
        <v>29</v>
      </c>
      <c r="I283" s="16" t="n">
        <f aca="false">$E283</f>
        <v>29</v>
      </c>
      <c r="J283" s="16" t="n">
        <v>3</v>
      </c>
      <c r="K283" s="16" t="n">
        <f aca="false">$G283*12-11+$D283-1-288</f>
        <v>49</v>
      </c>
      <c r="L283" s="17" t="n">
        <f aca="false">$D283</f>
        <v>1</v>
      </c>
      <c r="M283" s="18" t="n">
        <f aca="false">MOD(ROW()-3,12)+1</f>
        <v>5</v>
      </c>
      <c r="N283" s="18" t="n">
        <f aca="false">QUOTIENT(ROW()-3,12)+1</f>
        <v>24</v>
      </c>
      <c r="O283" s="19" t="n">
        <f aca="false">MOD($N283+1,2)+1</f>
        <v>2</v>
      </c>
      <c r="P283" s="20" t="str">
        <f aca="false">CONCATENATE("Rich2 A-",QUOTIENT($N283-1,2)+1)</f>
        <v>Rich2 A-12</v>
      </c>
    </row>
    <row r="284" s="1" customFormat="true" ht="15" hidden="false" customHeight="false" outlineLevel="0" collapsed="false">
      <c r="A284" s="12" t="s">
        <v>365</v>
      </c>
      <c r="B284" s="12" t="s">
        <v>423</v>
      </c>
      <c r="C284" s="12" t="s">
        <v>20</v>
      </c>
      <c r="D284" s="13" t="n">
        <v>2</v>
      </c>
      <c r="E284" s="13" t="n">
        <v>29</v>
      </c>
      <c r="F284" s="14" t="n">
        <f aca="false">$E284</f>
        <v>29</v>
      </c>
      <c r="G284" s="15" t="n">
        <f aca="false">$E284</f>
        <v>29</v>
      </c>
      <c r="H284" s="14" t="n">
        <f aca="false">$E284</f>
        <v>29</v>
      </c>
      <c r="I284" s="16" t="n">
        <f aca="false">$E284</f>
        <v>29</v>
      </c>
      <c r="J284" s="16" t="n">
        <v>3</v>
      </c>
      <c r="K284" s="16" t="n">
        <f aca="false">$G284*12-11+$D284-1-288</f>
        <v>50</v>
      </c>
      <c r="L284" s="17" t="n">
        <f aca="false">$D284</f>
        <v>2</v>
      </c>
      <c r="M284" s="18" t="n">
        <f aca="false">MOD(ROW()-3,12)+1</f>
        <v>6</v>
      </c>
      <c r="N284" s="18" t="n">
        <f aca="false">QUOTIENT(ROW()-3,12)+1</f>
        <v>24</v>
      </c>
      <c r="O284" s="19" t="n">
        <f aca="false">MOD($N284+1,2)+1</f>
        <v>2</v>
      </c>
      <c r="P284" s="20" t="str">
        <f aca="false">CONCATENATE("Rich2 A-",QUOTIENT($N284-1,2)+1)</f>
        <v>Rich2 A-12</v>
      </c>
    </row>
    <row r="285" s="1" customFormat="true" ht="15" hidden="false" customHeight="false" outlineLevel="0" collapsed="false">
      <c r="A285" s="12" t="s">
        <v>365</v>
      </c>
      <c r="B285" s="12" t="s">
        <v>423</v>
      </c>
      <c r="C285" s="12" t="s">
        <v>23</v>
      </c>
      <c r="D285" s="13" t="n">
        <v>3</v>
      </c>
      <c r="E285" s="13" t="n">
        <v>29</v>
      </c>
      <c r="F285" s="14" t="n">
        <f aca="false">$E285</f>
        <v>29</v>
      </c>
      <c r="G285" s="15" t="n">
        <f aca="false">$E285</f>
        <v>29</v>
      </c>
      <c r="H285" s="14" t="n">
        <f aca="false">$E285</f>
        <v>29</v>
      </c>
      <c r="I285" s="16" t="n">
        <f aca="false">$E285</f>
        <v>29</v>
      </c>
      <c r="J285" s="16" t="n">
        <v>3</v>
      </c>
      <c r="K285" s="16" t="n">
        <f aca="false">$G285*12-11+$D285-1-288</f>
        <v>51</v>
      </c>
      <c r="L285" s="17" t="n">
        <f aca="false">$D285</f>
        <v>3</v>
      </c>
      <c r="M285" s="18" t="n">
        <f aca="false">MOD(ROW()-3,12)+1</f>
        <v>7</v>
      </c>
      <c r="N285" s="18" t="n">
        <f aca="false">QUOTIENT(ROW()-3,12)+1</f>
        <v>24</v>
      </c>
      <c r="O285" s="19" t="n">
        <f aca="false">MOD($N285+1,2)+1</f>
        <v>2</v>
      </c>
      <c r="P285" s="20" t="str">
        <f aca="false">CONCATENATE("Rich2 A-",QUOTIENT($N285-1,2)+1)</f>
        <v>Rich2 A-12</v>
      </c>
    </row>
    <row r="286" s="1" customFormat="true" ht="15" hidden="false" customHeight="false" outlineLevel="0" collapsed="false">
      <c r="A286" s="12" t="s">
        <v>365</v>
      </c>
      <c r="B286" s="12" t="s">
        <v>423</v>
      </c>
      <c r="C286" s="12" t="s">
        <v>24</v>
      </c>
      <c r="D286" s="13" t="n">
        <v>4</v>
      </c>
      <c r="E286" s="13" t="n">
        <v>29</v>
      </c>
      <c r="F286" s="14" t="n">
        <f aca="false">$E286</f>
        <v>29</v>
      </c>
      <c r="G286" s="15" t="n">
        <f aca="false">$E286</f>
        <v>29</v>
      </c>
      <c r="H286" s="14" t="n">
        <f aca="false">$E286</f>
        <v>29</v>
      </c>
      <c r="I286" s="16" t="n">
        <f aca="false">$E286</f>
        <v>29</v>
      </c>
      <c r="J286" s="16" t="n">
        <v>3</v>
      </c>
      <c r="K286" s="16" t="n">
        <f aca="false">$G286*12-11+$D286-1-288</f>
        <v>52</v>
      </c>
      <c r="L286" s="17" t="n">
        <f aca="false">$D286</f>
        <v>4</v>
      </c>
      <c r="M286" s="18" t="n">
        <f aca="false">MOD(ROW()-3,12)+1</f>
        <v>8</v>
      </c>
      <c r="N286" s="18" t="n">
        <f aca="false">QUOTIENT(ROW()-3,12)+1</f>
        <v>24</v>
      </c>
      <c r="O286" s="19" t="n">
        <f aca="false">MOD($N286+1,2)+1</f>
        <v>2</v>
      </c>
      <c r="P286" s="20" t="str">
        <f aca="false">CONCATENATE("Rich2 A-",QUOTIENT($N286-1,2)+1)</f>
        <v>Rich2 A-12</v>
      </c>
    </row>
    <row r="287" s="1" customFormat="true" ht="15" hidden="false" customHeight="false" outlineLevel="0" collapsed="false">
      <c r="A287" s="12" t="s">
        <v>365</v>
      </c>
      <c r="B287" s="12" t="s">
        <v>424</v>
      </c>
      <c r="C287" s="12" t="s">
        <v>18</v>
      </c>
      <c r="D287" s="13" t="n">
        <v>7</v>
      </c>
      <c r="E287" s="13" t="n">
        <v>29</v>
      </c>
      <c r="F287" s="14" t="n">
        <f aca="false">$E287</f>
        <v>29</v>
      </c>
      <c r="G287" s="15" t="n">
        <f aca="false">$E287</f>
        <v>29</v>
      </c>
      <c r="H287" s="14" t="n">
        <f aca="false">$E287</f>
        <v>29</v>
      </c>
      <c r="I287" s="16" t="n">
        <f aca="false">$E287</f>
        <v>29</v>
      </c>
      <c r="J287" s="16" t="n">
        <v>3</v>
      </c>
      <c r="K287" s="16" t="n">
        <f aca="false">$G287*12-11+$D287-1-288</f>
        <v>55</v>
      </c>
      <c r="L287" s="17" t="n">
        <f aca="false">$D287</f>
        <v>7</v>
      </c>
      <c r="M287" s="18" t="n">
        <f aca="false">MOD(ROW()-3,12)+1</f>
        <v>9</v>
      </c>
      <c r="N287" s="18" t="n">
        <f aca="false">QUOTIENT(ROW()-3,12)+1</f>
        <v>24</v>
      </c>
      <c r="O287" s="19" t="n">
        <f aca="false">MOD($N287+1,2)+1</f>
        <v>2</v>
      </c>
      <c r="P287" s="20" t="str">
        <f aca="false">CONCATENATE("Rich2 A-",QUOTIENT($N287-1,2)+1)</f>
        <v>Rich2 A-12</v>
      </c>
    </row>
    <row r="288" s="1" customFormat="true" ht="15" hidden="false" customHeight="false" outlineLevel="0" collapsed="false">
      <c r="A288" s="12" t="s">
        <v>365</v>
      </c>
      <c r="B288" s="12" t="s">
        <v>424</v>
      </c>
      <c r="C288" s="12" t="s">
        <v>20</v>
      </c>
      <c r="D288" s="13" t="n">
        <v>8</v>
      </c>
      <c r="E288" s="13" t="n">
        <v>29</v>
      </c>
      <c r="F288" s="14" t="n">
        <f aca="false">$E288</f>
        <v>29</v>
      </c>
      <c r="G288" s="15" t="n">
        <f aca="false">$E288</f>
        <v>29</v>
      </c>
      <c r="H288" s="14" t="n">
        <f aca="false">$E288</f>
        <v>29</v>
      </c>
      <c r="I288" s="16" t="n">
        <f aca="false">$E288</f>
        <v>29</v>
      </c>
      <c r="J288" s="16" t="n">
        <v>3</v>
      </c>
      <c r="K288" s="16" t="n">
        <f aca="false">$G288*12-11+$D288-1-288</f>
        <v>56</v>
      </c>
      <c r="L288" s="17" t="n">
        <f aca="false">$D288</f>
        <v>8</v>
      </c>
      <c r="M288" s="18" t="n">
        <f aca="false">MOD(ROW()-3,12)+1</f>
        <v>10</v>
      </c>
      <c r="N288" s="18" t="n">
        <f aca="false">QUOTIENT(ROW()-3,12)+1</f>
        <v>24</v>
      </c>
      <c r="O288" s="19" t="n">
        <f aca="false">MOD($N288+1,2)+1</f>
        <v>2</v>
      </c>
      <c r="P288" s="20" t="str">
        <f aca="false">CONCATENATE("Rich2 A-",QUOTIENT($N288-1,2)+1)</f>
        <v>Rich2 A-12</v>
      </c>
    </row>
    <row r="289" s="1" customFormat="true" ht="15" hidden="false" customHeight="false" outlineLevel="0" collapsed="false">
      <c r="A289" s="12" t="s">
        <v>365</v>
      </c>
      <c r="B289" s="12" t="s">
        <v>424</v>
      </c>
      <c r="C289" s="12" t="s">
        <v>23</v>
      </c>
      <c r="D289" s="13" t="n">
        <v>9</v>
      </c>
      <c r="E289" s="13" t="n">
        <v>29</v>
      </c>
      <c r="F289" s="14" t="n">
        <f aca="false">$E289</f>
        <v>29</v>
      </c>
      <c r="G289" s="15" t="n">
        <f aca="false">$E289</f>
        <v>29</v>
      </c>
      <c r="H289" s="14" t="n">
        <f aca="false">$E289</f>
        <v>29</v>
      </c>
      <c r="I289" s="16" t="n">
        <f aca="false">$E289</f>
        <v>29</v>
      </c>
      <c r="J289" s="16" t="n">
        <v>3</v>
      </c>
      <c r="K289" s="16" t="n">
        <f aca="false">$G289*12-11+$D289-1-288</f>
        <v>57</v>
      </c>
      <c r="L289" s="17" t="n">
        <f aca="false">$D289</f>
        <v>9</v>
      </c>
      <c r="M289" s="18" t="n">
        <f aca="false">MOD(ROW()-3,12)+1</f>
        <v>11</v>
      </c>
      <c r="N289" s="18" t="n">
        <f aca="false">QUOTIENT(ROW()-3,12)+1</f>
        <v>24</v>
      </c>
      <c r="O289" s="19" t="n">
        <f aca="false">MOD($N289+1,2)+1</f>
        <v>2</v>
      </c>
      <c r="P289" s="20" t="str">
        <f aca="false">CONCATENATE("Rich2 A-",QUOTIENT($N289-1,2)+1)</f>
        <v>Rich2 A-12</v>
      </c>
    </row>
    <row r="290" s="1" customFormat="true" ht="15" hidden="false" customHeight="false" outlineLevel="0" collapsed="false">
      <c r="A290" s="12" t="s">
        <v>365</v>
      </c>
      <c r="B290" s="12" t="s">
        <v>424</v>
      </c>
      <c r="C290" s="12" t="s">
        <v>24</v>
      </c>
      <c r="D290" s="13" t="n">
        <v>10</v>
      </c>
      <c r="E290" s="13" t="n">
        <v>29</v>
      </c>
      <c r="F290" s="14" t="n">
        <f aca="false">$E290</f>
        <v>29</v>
      </c>
      <c r="G290" s="15" t="n">
        <f aca="false">$E290</f>
        <v>29</v>
      </c>
      <c r="H290" s="14" t="n">
        <f aca="false">$E290</f>
        <v>29</v>
      </c>
      <c r="I290" s="16" t="n">
        <f aca="false">$E290</f>
        <v>29</v>
      </c>
      <c r="J290" s="16" t="n">
        <v>3</v>
      </c>
      <c r="K290" s="16" t="n">
        <f aca="false">$G290*12-11+$D290-1-288</f>
        <v>58</v>
      </c>
      <c r="L290" s="17" t="n">
        <f aca="false">$D290</f>
        <v>10</v>
      </c>
      <c r="M290" s="18" t="n">
        <f aca="false">MOD(ROW()-3,12)+1</f>
        <v>12</v>
      </c>
      <c r="N290" s="18" t="n">
        <f aca="false">QUOTIENT(ROW()-3,12)+1</f>
        <v>24</v>
      </c>
      <c r="O290" s="19" t="n">
        <f aca="false">MOD($N290+1,2)+1</f>
        <v>2</v>
      </c>
      <c r="P290" s="20" t="str">
        <f aca="false">CONCATENATE("Rich2 A-",QUOTIENT($N290-1,2)+1)</f>
        <v>Rich2 A-12</v>
      </c>
    </row>
    <row r="291" s="1" customFormat="true" ht="15" hidden="false" customHeight="false" outlineLevel="0" collapsed="false">
      <c r="A291" s="12" t="s">
        <v>368</v>
      </c>
      <c r="B291" s="12" t="s">
        <v>425</v>
      </c>
      <c r="C291" s="12" t="s">
        <v>18</v>
      </c>
      <c r="D291" s="13" t="n">
        <v>1</v>
      </c>
      <c r="E291" s="35" t="n">
        <v>30</v>
      </c>
      <c r="F291" s="14" t="n">
        <f aca="false">$E291</f>
        <v>30</v>
      </c>
      <c r="G291" s="15" t="n">
        <f aca="false">$E291</f>
        <v>30</v>
      </c>
      <c r="H291" s="14" t="n">
        <f aca="false">$E291</f>
        <v>30</v>
      </c>
      <c r="I291" s="16" t="n">
        <f aca="false">$E291</f>
        <v>30</v>
      </c>
      <c r="J291" s="16" t="n">
        <v>3</v>
      </c>
      <c r="K291" s="16" t="n">
        <f aca="false">$G291*12-11+$D291-1-288</f>
        <v>61</v>
      </c>
      <c r="L291" s="17" t="n">
        <f aca="false">$D291</f>
        <v>1</v>
      </c>
      <c r="M291" s="18" t="n">
        <f aca="false">MOD(ROW()-3,12)+1</f>
        <v>1</v>
      </c>
      <c r="N291" s="18" t="n">
        <f aca="false">QUOTIENT(ROW()-3,12)+1</f>
        <v>25</v>
      </c>
      <c r="O291" s="19" t="n">
        <f aca="false">MOD($N291+1,2)+1</f>
        <v>1</v>
      </c>
      <c r="P291" s="20" t="str">
        <f aca="false">CONCATENATE("Rich2 A-",QUOTIENT($N291-1,2)+1)</f>
        <v>Rich2 A-13</v>
      </c>
    </row>
    <row r="292" s="1" customFormat="true" ht="15" hidden="false" customHeight="false" outlineLevel="0" collapsed="false">
      <c r="A292" s="12" t="s">
        <v>368</v>
      </c>
      <c r="B292" s="12" t="s">
        <v>425</v>
      </c>
      <c r="C292" s="12" t="s">
        <v>20</v>
      </c>
      <c r="D292" s="13" t="n">
        <v>2</v>
      </c>
      <c r="E292" s="35" t="n">
        <v>30</v>
      </c>
      <c r="F292" s="14" t="n">
        <f aca="false">$E292</f>
        <v>30</v>
      </c>
      <c r="G292" s="15" t="n">
        <f aca="false">$E292</f>
        <v>30</v>
      </c>
      <c r="H292" s="14" t="n">
        <f aca="false">$E292</f>
        <v>30</v>
      </c>
      <c r="I292" s="16" t="n">
        <f aca="false">$E292</f>
        <v>30</v>
      </c>
      <c r="J292" s="16" t="n">
        <v>3</v>
      </c>
      <c r="K292" s="16" t="n">
        <f aca="false">$G292*12-11+$D292-1-288</f>
        <v>62</v>
      </c>
      <c r="L292" s="17" t="n">
        <f aca="false">$D292</f>
        <v>2</v>
      </c>
      <c r="M292" s="18" t="n">
        <f aca="false">MOD(ROW()-3,12)+1</f>
        <v>2</v>
      </c>
      <c r="N292" s="18" t="n">
        <f aca="false">QUOTIENT(ROW()-3,12)+1</f>
        <v>25</v>
      </c>
      <c r="O292" s="19" t="n">
        <f aca="false">MOD($N292+1,2)+1</f>
        <v>1</v>
      </c>
      <c r="P292" s="20" t="str">
        <f aca="false">CONCATENATE("Rich2 A-",QUOTIENT($N292-1,2)+1)</f>
        <v>Rich2 A-13</v>
      </c>
    </row>
    <row r="293" s="1" customFormat="true" ht="15" hidden="false" customHeight="false" outlineLevel="0" collapsed="false">
      <c r="A293" s="12" t="s">
        <v>368</v>
      </c>
      <c r="B293" s="12" t="s">
        <v>425</v>
      </c>
      <c r="C293" s="12" t="s">
        <v>21</v>
      </c>
      <c r="D293" s="13" t="n">
        <v>3</v>
      </c>
      <c r="E293" s="35" t="n">
        <v>30</v>
      </c>
      <c r="F293" s="14" t="n">
        <f aca="false">$E293</f>
        <v>30</v>
      </c>
      <c r="G293" s="15" t="n">
        <f aca="false">$E293</f>
        <v>30</v>
      </c>
      <c r="H293" s="14" t="n">
        <f aca="false">$E293</f>
        <v>30</v>
      </c>
      <c r="I293" s="16" t="n">
        <f aca="false">$E293</f>
        <v>30</v>
      </c>
      <c r="J293" s="16" t="n">
        <v>3</v>
      </c>
      <c r="K293" s="16" t="n">
        <f aca="false">$G293*12-11+$D293-1-288</f>
        <v>63</v>
      </c>
      <c r="L293" s="17" t="n">
        <f aca="false">$D293</f>
        <v>3</v>
      </c>
      <c r="M293" s="18" t="n">
        <f aca="false">MOD(ROW()-3,12)+1</f>
        <v>3</v>
      </c>
      <c r="N293" s="18" t="n">
        <f aca="false">QUOTIENT(ROW()-3,12)+1</f>
        <v>25</v>
      </c>
      <c r="O293" s="19" t="n">
        <f aca="false">MOD($N293+1,2)+1</f>
        <v>1</v>
      </c>
      <c r="P293" s="20" t="str">
        <f aca="false">CONCATENATE("Rich2 A-",QUOTIENT($N293-1,2)+1)</f>
        <v>Rich2 A-13</v>
      </c>
    </row>
    <row r="294" s="31" customFormat="true" ht="15" hidden="false" customHeight="false" outlineLevel="0" collapsed="false">
      <c r="A294" s="34" t="s">
        <v>368</v>
      </c>
      <c r="B294" s="34" t="s">
        <v>425</v>
      </c>
      <c r="C294" s="34" t="s">
        <v>22</v>
      </c>
      <c r="D294" s="35" t="n">
        <v>4</v>
      </c>
      <c r="E294" s="35" t="n">
        <v>30</v>
      </c>
      <c r="F294" s="36" t="n">
        <f aca="false">$E294</f>
        <v>30</v>
      </c>
      <c r="G294" s="37" t="n">
        <f aca="false">$E294</f>
        <v>30</v>
      </c>
      <c r="H294" s="36" t="n">
        <f aca="false">$E294</f>
        <v>30</v>
      </c>
      <c r="I294" s="29" t="n">
        <f aca="false">$E294</f>
        <v>30</v>
      </c>
      <c r="J294" s="29" t="n">
        <v>3</v>
      </c>
      <c r="K294" s="29" t="n">
        <f aca="false">$G294*12-11+$D294-1-288</f>
        <v>64</v>
      </c>
      <c r="L294" s="38" t="n">
        <f aca="false">$D294</f>
        <v>4</v>
      </c>
      <c r="M294" s="18" t="n">
        <f aca="false">MOD(ROW()-3,12)+1</f>
        <v>4</v>
      </c>
      <c r="N294" s="18" t="n">
        <f aca="false">QUOTIENT(ROW()-3,12)+1</f>
        <v>25</v>
      </c>
      <c r="O294" s="19" t="n">
        <f aca="false">MOD($N294+1,2)+1</f>
        <v>1</v>
      </c>
      <c r="P294" s="20" t="str">
        <f aca="false">CONCATENATE("Rich2 A-",QUOTIENT($N294-1,2)+1)</f>
        <v>Rich2 A-13</v>
      </c>
    </row>
    <row r="295" customFormat="false" ht="15" hidden="false" customHeight="false" outlineLevel="0" collapsed="false">
      <c r="A295" s="12" t="s">
        <v>368</v>
      </c>
      <c r="B295" s="12" t="s">
        <v>425</v>
      </c>
      <c r="C295" s="12" t="s">
        <v>23</v>
      </c>
      <c r="D295" s="13" t="n">
        <v>5</v>
      </c>
      <c r="E295" s="35" t="n">
        <v>30</v>
      </c>
      <c r="F295" s="14" t="n">
        <f aca="false">$E295</f>
        <v>30</v>
      </c>
      <c r="G295" s="15" t="n">
        <f aca="false">$E295</f>
        <v>30</v>
      </c>
      <c r="H295" s="14" t="n">
        <f aca="false">$E295</f>
        <v>30</v>
      </c>
      <c r="I295" s="16" t="n">
        <f aca="false">$E295</f>
        <v>30</v>
      </c>
      <c r="J295" s="16" t="n">
        <v>3</v>
      </c>
      <c r="K295" s="16" t="n">
        <f aca="false">$G295*12-11+$D295-1-288</f>
        <v>65</v>
      </c>
      <c r="L295" s="17" t="n">
        <f aca="false">$D295</f>
        <v>5</v>
      </c>
      <c r="M295" s="18" t="n">
        <f aca="false">MOD(ROW()-3,12)+1</f>
        <v>5</v>
      </c>
      <c r="N295" s="18" t="n">
        <f aca="false">QUOTIENT(ROW()-3,12)+1</f>
        <v>25</v>
      </c>
      <c r="O295" s="19" t="n">
        <f aca="false">MOD($N295+1,2)+1</f>
        <v>1</v>
      </c>
      <c r="P295" s="20" t="str">
        <f aca="false">CONCATENATE("Rich2 A-",QUOTIENT($N295-1,2)+1)</f>
        <v>Rich2 A-13</v>
      </c>
    </row>
    <row r="296" customFormat="false" ht="15" hidden="false" customHeight="false" outlineLevel="0" collapsed="false">
      <c r="A296" s="12" t="s">
        <v>368</v>
      </c>
      <c r="B296" s="12" t="s">
        <v>425</v>
      </c>
      <c r="C296" s="12" t="s">
        <v>24</v>
      </c>
      <c r="D296" s="13" t="n">
        <v>6</v>
      </c>
      <c r="E296" s="35" t="n">
        <v>30</v>
      </c>
      <c r="F296" s="14" t="n">
        <f aca="false">$E296</f>
        <v>30</v>
      </c>
      <c r="G296" s="15" t="n">
        <f aca="false">$E296</f>
        <v>30</v>
      </c>
      <c r="H296" s="14" t="n">
        <f aca="false">$E296</f>
        <v>30</v>
      </c>
      <c r="I296" s="16" t="n">
        <f aca="false">$E296</f>
        <v>30</v>
      </c>
      <c r="J296" s="16" t="n">
        <v>3</v>
      </c>
      <c r="K296" s="16" t="n">
        <f aca="false">$G296*12-11+$D296-1-288</f>
        <v>66</v>
      </c>
      <c r="L296" s="17" t="n">
        <f aca="false">$D296</f>
        <v>6</v>
      </c>
      <c r="M296" s="18" t="n">
        <f aca="false">MOD(ROW()-3,12)+1</f>
        <v>6</v>
      </c>
      <c r="N296" s="18" t="n">
        <f aca="false">QUOTIENT(ROW()-3,12)+1</f>
        <v>25</v>
      </c>
      <c r="O296" s="19" t="n">
        <f aca="false">MOD($N296+1,2)+1</f>
        <v>1</v>
      </c>
      <c r="P296" s="20" t="str">
        <f aca="false">CONCATENATE("Rich2 A-",QUOTIENT($N296-1,2)+1)</f>
        <v>Rich2 A-13</v>
      </c>
    </row>
    <row r="297" customFormat="false" ht="15" hidden="false" customHeight="false" outlineLevel="0" collapsed="false">
      <c r="A297" s="12" t="s">
        <v>368</v>
      </c>
      <c r="B297" s="12" t="s">
        <v>426</v>
      </c>
      <c r="C297" s="12" t="s">
        <v>18</v>
      </c>
      <c r="D297" s="13" t="n">
        <v>7</v>
      </c>
      <c r="E297" s="35" t="n">
        <v>30</v>
      </c>
      <c r="F297" s="14" t="n">
        <f aca="false">$E297</f>
        <v>30</v>
      </c>
      <c r="G297" s="15" t="n">
        <f aca="false">$E297</f>
        <v>30</v>
      </c>
      <c r="H297" s="14" t="n">
        <f aca="false">$E297</f>
        <v>30</v>
      </c>
      <c r="I297" s="16" t="n">
        <f aca="false">$E297</f>
        <v>30</v>
      </c>
      <c r="J297" s="16" t="n">
        <v>3</v>
      </c>
      <c r="K297" s="16" t="n">
        <f aca="false">$G297*12-11+$D297-1-288</f>
        <v>67</v>
      </c>
      <c r="L297" s="17" t="n">
        <f aca="false">$D297</f>
        <v>7</v>
      </c>
      <c r="M297" s="18" t="n">
        <f aca="false">MOD(ROW()-3,12)+1</f>
        <v>7</v>
      </c>
      <c r="N297" s="18" t="n">
        <f aca="false">QUOTIENT(ROW()-3,12)+1</f>
        <v>25</v>
      </c>
      <c r="O297" s="19" t="n">
        <f aca="false">MOD($N297+1,2)+1</f>
        <v>1</v>
      </c>
      <c r="P297" s="20" t="str">
        <f aca="false">CONCATENATE("Rich2 A-",QUOTIENT($N297-1,2)+1)</f>
        <v>Rich2 A-13</v>
      </c>
    </row>
    <row r="298" customFormat="false" ht="15" hidden="false" customHeight="false" outlineLevel="0" collapsed="false">
      <c r="A298" s="12" t="s">
        <v>368</v>
      </c>
      <c r="B298" s="12" t="s">
        <v>426</v>
      </c>
      <c r="C298" s="12" t="s">
        <v>20</v>
      </c>
      <c r="D298" s="13" t="n">
        <v>8</v>
      </c>
      <c r="E298" s="35" t="n">
        <v>30</v>
      </c>
      <c r="F298" s="14" t="n">
        <f aca="false">$E298</f>
        <v>30</v>
      </c>
      <c r="G298" s="15" t="n">
        <f aca="false">$E298</f>
        <v>30</v>
      </c>
      <c r="H298" s="14" t="n">
        <f aca="false">$E298</f>
        <v>30</v>
      </c>
      <c r="I298" s="16" t="n">
        <f aca="false">$E298</f>
        <v>30</v>
      </c>
      <c r="J298" s="16" t="n">
        <v>3</v>
      </c>
      <c r="K298" s="16" t="n">
        <f aca="false">$G298*12-11+$D298-1-288</f>
        <v>68</v>
      </c>
      <c r="L298" s="17" t="n">
        <f aca="false">$D298</f>
        <v>8</v>
      </c>
      <c r="M298" s="18" t="n">
        <f aca="false">MOD(ROW()-3,12)+1</f>
        <v>8</v>
      </c>
      <c r="N298" s="18" t="n">
        <f aca="false">QUOTIENT(ROW()-3,12)+1</f>
        <v>25</v>
      </c>
      <c r="O298" s="19" t="n">
        <f aca="false">MOD($N298+1,2)+1</f>
        <v>1</v>
      </c>
      <c r="P298" s="20" t="str">
        <f aca="false">CONCATENATE("Rich2 A-",QUOTIENT($N298-1,2)+1)</f>
        <v>Rich2 A-13</v>
      </c>
    </row>
    <row r="299" customFormat="false" ht="15" hidden="false" customHeight="false" outlineLevel="0" collapsed="false">
      <c r="A299" s="12" t="s">
        <v>368</v>
      </c>
      <c r="B299" s="12" t="s">
        <v>426</v>
      </c>
      <c r="C299" s="12" t="s">
        <v>21</v>
      </c>
      <c r="D299" s="13" t="n">
        <v>9</v>
      </c>
      <c r="E299" s="35" t="n">
        <v>30</v>
      </c>
      <c r="F299" s="14" t="n">
        <f aca="false">$E299</f>
        <v>30</v>
      </c>
      <c r="G299" s="15" t="n">
        <f aca="false">$E299</f>
        <v>30</v>
      </c>
      <c r="H299" s="14" t="n">
        <f aca="false">$E299</f>
        <v>30</v>
      </c>
      <c r="I299" s="16" t="n">
        <f aca="false">$E299</f>
        <v>30</v>
      </c>
      <c r="J299" s="16" t="n">
        <v>3</v>
      </c>
      <c r="K299" s="16" t="n">
        <f aca="false">$G299*12-11+$D299-1-288</f>
        <v>69</v>
      </c>
      <c r="L299" s="17" t="n">
        <f aca="false">$D299</f>
        <v>9</v>
      </c>
      <c r="M299" s="18" t="n">
        <f aca="false">MOD(ROW()-3,12)+1</f>
        <v>9</v>
      </c>
      <c r="N299" s="18" t="n">
        <f aca="false">QUOTIENT(ROW()-3,12)+1</f>
        <v>25</v>
      </c>
      <c r="O299" s="19" t="n">
        <f aca="false">MOD($N299+1,2)+1</f>
        <v>1</v>
      </c>
      <c r="P299" s="20" t="str">
        <f aca="false">CONCATENATE("Rich2 A-",QUOTIENT($N299-1,2)+1)</f>
        <v>Rich2 A-13</v>
      </c>
    </row>
    <row r="300" s="1" customFormat="true" ht="15" hidden="false" customHeight="false" outlineLevel="0" collapsed="false">
      <c r="A300" s="12" t="s">
        <v>368</v>
      </c>
      <c r="B300" s="12" t="s">
        <v>426</v>
      </c>
      <c r="C300" s="12" t="s">
        <v>22</v>
      </c>
      <c r="D300" s="13" t="n">
        <v>10</v>
      </c>
      <c r="E300" s="35" t="n">
        <v>30</v>
      </c>
      <c r="F300" s="14" t="n">
        <f aca="false">$E300</f>
        <v>30</v>
      </c>
      <c r="G300" s="15" t="n">
        <f aca="false">$E300</f>
        <v>30</v>
      </c>
      <c r="H300" s="14" t="n">
        <f aca="false">$E300</f>
        <v>30</v>
      </c>
      <c r="I300" s="16" t="n">
        <f aca="false">$E300</f>
        <v>30</v>
      </c>
      <c r="J300" s="16" t="n">
        <v>3</v>
      </c>
      <c r="K300" s="16" t="n">
        <f aca="false">$G300*12-11+$D300-1-288</f>
        <v>70</v>
      </c>
      <c r="L300" s="17" t="n">
        <f aca="false">$D300</f>
        <v>10</v>
      </c>
      <c r="M300" s="18" t="n">
        <f aca="false">MOD(ROW()-3,12)+1</f>
        <v>10</v>
      </c>
      <c r="N300" s="18" t="n">
        <f aca="false">QUOTIENT(ROW()-3,12)+1</f>
        <v>25</v>
      </c>
      <c r="O300" s="19" t="n">
        <f aca="false">MOD($N300+1,2)+1</f>
        <v>1</v>
      </c>
      <c r="P300" s="20" t="str">
        <f aca="false">CONCATENATE("Rich2 A-",QUOTIENT($N300-1,2)+1)</f>
        <v>Rich2 A-13</v>
      </c>
    </row>
    <row r="301" s="1" customFormat="true" ht="15" hidden="false" customHeight="false" outlineLevel="0" collapsed="false">
      <c r="A301" s="12" t="s">
        <v>368</v>
      </c>
      <c r="B301" s="12" t="s">
        <v>426</v>
      </c>
      <c r="C301" s="12" t="s">
        <v>23</v>
      </c>
      <c r="D301" s="13" t="n">
        <v>11</v>
      </c>
      <c r="E301" s="35" t="n">
        <v>30</v>
      </c>
      <c r="F301" s="14" t="n">
        <f aca="false">$E301</f>
        <v>30</v>
      </c>
      <c r="G301" s="15" t="n">
        <f aca="false">$E301</f>
        <v>30</v>
      </c>
      <c r="H301" s="14" t="n">
        <f aca="false">$E301</f>
        <v>30</v>
      </c>
      <c r="I301" s="16" t="n">
        <f aca="false">$E301</f>
        <v>30</v>
      </c>
      <c r="J301" s="16" t="n">
        <v>3</v>
      </c>
      <c r="K301" s="16" t="n">
        <f aca="false">$G301*12-11+$D301-1-288</f>
        <v>71</v>
      </c>
      <c r="L301" s="17" t="n">
        <f aca="false">$D301</f>
        <v>11</v>
      </c>
      <c r="M301" s="18" t="n">
        <f aca="false">MOD(ROW()-3,12)+1</f>
        <v>11</v>
      </c>
      <c r="N301" s="18" t="n">
        <f aca="false">QUOTIENT(ROW()-3,12)+1</f>
        <v>25</v>
      </c>
      <c r="O301" s="19" t="n">
        <f aca="false">MOD($N301+1,2)+1</f>
        <v>1</v>
      </c>
      <c r="P301" s="20" t="str">
        <f aca="false">CONCATENATE("Rich2 A-",QUOTIENT($N301-1,2)+1)</f>
        <v>Rich2 A-13</v>
      </c>
    </row>
    <row r="302" s="1" customFormat="true" ht="15" hidden="false" customHeight="false" outlineLevel="0" collapsed="false">
      <c r="A302" s="12" t="s">
        <v>368</v>
      </c>
      <c r="B302" s="12" t="s">
        <v>426</v>
      </c>
      <c r="C302" s="12" t="s">
        <v>24</v>
      </c>
      <c r="D302" s="13" t="n">
        <v>12</v>
      </c>
      <c r="E302" s="35" t="n">
        <v>30</v>
      </c>
      <c r="F302" s="14" t="n">
        <f aca="false">$E302</f>
        <v>30</v>
      </c>
      <c r="G302" s="15" t="n">
        <f aca="false">$E302</f>
        <v>30</v>
      </c>
      <c r="H302" s="14" t="n">
        <f aca="false">$E302</f>
        <v>30</v>
      </c>
      <c r="I302" s="16" t="n">
        <f aca="false">$E302</f>
        <v>30</v>
      </c>
      <c r="J302" s="16" t="n">
        <v>3</v>
      </c>
      <c r="K302" s="16" t="n">
        <f aca="false">$G302*12-11+$D302-1-288</f>
        <v>72</v>
      </c>
      <c r="L302" s="17" t="n">
        <f aca="false">$D302</f>
        <v>12</v>
      </c>
      <c r="M302" s="18" t="n">
        <f aca="false">MOD(ROW()-3,12)+1</f>
        <v>12</v>
      </c>
      <c r="N302" s="18" t="n">
        <f aca="false">QUOTIENT(ROW()-3,12)+1</f>
        <v>25</v>
      </c>
      <c r="O302" s="19" t="n">
        <f aca="false">MOD($N302+1,2)+1</f>
        <v>1</v>
      </c>
      <c r="P302" s="20" t="str">
        <f aca="false">CONCATENATE("Rich2 A-",QUOTIENT($N302-1,2)+1)</f>
        <v>Rich2 A-13</v>
      </c>
    </row>
    <row r="303" s="1" customFormat="true" ht="15" hidden="false" customHeight="false" outlineLevel="0" collapsed="false">
      <c r="A303" s="12" t="s">
        <v>368</v>
      </c>
      <c r="B303" s="12" t="s">
        <v>427</v>
      </c>
      <c r="C303" s="12" t="s">
        <v>18</v>
      </c>
      <c r="D303" s="13" t="n">
        <v>1</v>
      </c>
      <c r="E303" s="13" t="n">
        <v>31</v>
      </c>
      <c r="F303" s="14" t="n">
        <f aca="false">$E303</f>
        <v>31</v>
      </c>
      <c r="G303" s="15" t="n">
        <f aca="false">$E303</f>
        <v>31</v>
      </c>
      <c r="H303" s="14" t="n">
        <f aca="false">$E303</f>
        <v>31</v>
      </c>
      <c r="I303" s="16" t="n">
        <f aca="false">$E303</f>
        <v>31</v>
      </c>
      <c r="J303" s="16" t="n">
        <v>3</v>
      </c>
      <c r="K303" s="16" t="n">
        <f aca="false">$G303*12-11+$D303-1-288</f>
        <v>73</v>
      </c>
      <c r="L303" s="17" t="n">
        <f aca="false">$D303</f>
        <v>1</v>
      </c>
      <c r="M303" s="18" t="n">
        <f aca="false">MOD(ROW()-3,12)+1</f>
        <v>1</v>
      </c>
      <c r="N303" s="18" t="n">
        <f aca="false">QUOTIENT(ROW()-3,12)+1</f>
        <v>26</v>
      </c>
      <c r="O303" s="19" t="n">
        <f aca="false">MOD($N303+1,2)+1</f>
        <v>2</v>
      </c>
      <c r="P303" s="20" t="str">
        <f aca="false">CONCATENATE("Rich2 A-",QUOTIENT($N303-1,2)+1)</f>
        <v>Rich2 A-13</v>
      </c>
    </row>
    <row r="304" s="1" customFormat="true" ht="15" hidden="false" customHeight="false" outlineLevel="0" collapsed="false">
      <c r="A304" s="12" t="s">
        <v>368</v>
      </c>
      <c r="B304" s="12" t="s">
        <v>427</v>
      </c>
      <c r="C304" s="12" t="s">
        <v>20</v>
      </c>
      <c r="D304" s="13" t="n">
        <v>2</v>
      </c>
      <c r="E304" s="13" t="n">
        <v>31</v>
      </c>
      <c r="F304" s="14" t="n">
        <f aca="false">$E304</f>
        <v>31</v>
      </c>
      <c r="G304" s="15" t="n">
        <f aca="false">$E304</f>
        <v>31</v>
      </c>
      <c r="H304" s="14" t="n">
        <f aca="false">$E304</f>
        <v>31</v>
      </c>
      <c r="I304" s="16" t="n">
        <f aca="false">$E304</f>
        <v>31</v>
      </c>
      <c r="J304" s="16" t="n">
        <v>3</v>
      </c>
      <c r="K304" s="16" t="n">
        <f aca="false">$G304*12-11+$D304-1-288</f>
        <v>74</v>
      </c>
      <c r="L304" s="17" t="n">
        <f aca="false">$D304</f>
        <v>2</v>
      </c>
      <c r="M304" s="18" t="n">
        <f aca="false">MOD(ROW()-3,12)+1</f>
        <v>2</v>
      </c>
      <c r="N304" s="18" t="n">
        <f aca="false">QUOTIENT(ROW()-3,12)+1</f>
        <v>26</v>
      </c>
      <c r="O304" s="19" t="n">
        <f aca="false">MOD($N304+1,2)+1</f>
        <v>2</v>
      </c>
      <c r="P304" s="20" t="str">
        <f aca="false">CONCATENATE("Rich2 A-",QUOTIENT($N304-1,2)+1)</f>
        <v>Rich2 A-13</v>
      </c>
    </row>
    <row r="305" s="1" customFormat="true" ht="15" hidden="false" customHeight="false" outlineLevel="0" collapsed="false">
      <c r="A305" s="12" t="s">
        <v>368</v>
      </c>
      <c r="B305" s="12" t="s">
        <v>427</v>
      </c>
      <c r="C305" s="12" t="s">
        <v>21</v>
      </c>
      <c r="D305" s="13" t="n">
        <v>3</v>
      </c>
      <c r="E305" s="13" t="n">
        <v>31</v>
      </c>
      <c r="F305" s="14" t="n">
        <f aca="false">$E305</f>
        <v>31</v>
      </c>
      <c r="G305" s="15" t="n">
        <f aca="false">$E305</f>
        <v>31</v>
      </c>
      <c r="H305" s="14" t="n">
        <f aca="false">$E305</f>
        <v>31</v>
      </c>
      <c r="I305" s="16" t="n">
        <f aca="false">$E305</f>
        <v>31</v>
      </c>
      <c r="J305" s="16" t="n">
        <v>3</v>
      </c>
      <c r="K305" s="16" t="n">
        <f aca="false">$G305*12-11+$D305-1-288</f>
        <v>75</v>
      </c>
      <c r="L305" s="17" t="n">
        <f aca="false">$D305</f>
        <v>3</v>
      </c>
      <c r="M305" s="18" t="n">
        <f aca="false">MOD(ROW()-3,12)+1</f>
        <v>3</v>
      </c>
      <c r="N305" s="18" t="n">
        <f aca="false">QUOTIENT(ROW()-3,12)+1</f>
        <v>26</v>
      </c>
      <c r="O305" s="19" t="n">
        <f aca="false">MOD($N305+1,2)+1</f>
        <v>2</v>
      </c>
      <c r="P305" s="20" t="str">
        <f aca="false">CONCATENATE("Rich2 A-",QUOTIENT($N305-1,2)+1)</f>
        <v>Rich2 A-13</v>
      </c>
    </row>
    <row r="306" s="1" customFormat="true" ht="15" hidden="false" customHeight="false" outlineLevel="0" collapsed="false">
      <c r="A306" s="12" t="s">
        <v>368</v>
      </c>
      <c r="B306" s="12" t="s">
        <v>427</v>
      </c>
      <c r="C306" s="12" t="s">
        <v>22</v>
      </c>
      <c r="D306" s="13" t="n">
        <v>4</v>
      </c>
      <c r="E306" s="13" t="n">
        <v>31</v>
      </c>
      <c r="F306" s="14" t="n">
        <f aca="false">$E306</f>
        <v>31</v>
      </c>
      <c r="G306" s="15" t="n">
        <f aca="false">$E306</f>
        <v>31</v>
      </c>
      <c r="H306" s="14" t="n">
        <f aca="false">$E306</f>
        <v>31</v>
      </c>
      <c r="I306" s="16" t="n">
        <f aca="false">$E306</f>
        <v>31</v>
      </c>
      <c r="J306" s="16" t="n">
        <v>3</v>
      </c>
      <c r="K306" s="16" t="n">
        <f aca="false">$G306*12-11+$D306-1-288</f>
        <v>76</v>
      </c>
      <c r="L306" s="17" t="n">
        <f aca="false">$D306</f>
        <v>4</v>
      </c>
      <c r="M306" s="18" t="n">
        <f aca="false">MOD(ROW()-3,12)+1</f>
        <v>4</v>
      </c>
      <c r="N306" s="18" t="n">
        <f aca="false">QUOTIENT(ROW()-3,12)+1</f>
        <v>26</v>
      </c>
      <c r="O306" s="19" t="n">
        <f aca="false">MOD($N306+1,2)+1</f>
        <v>2</v>
      </c>
      <c r="P306" s="20" t="str">
        <f aca="false">CONCATENATE("Rich2 A-",QUOTIENT($N306-1,2)+1)</f>
        <v>Rich2 A-13</v>
      </c>
    </row>
    <row r="307" s="1" customFormat="true" ht="15" hidden="false" customHeight="false" outlineLevel="0" collapsed="false">
      <c r="A307" s="12" t="s">
        <v>368</v>
      </c>
      <c r="B307" s="12" t="s">
        <v>427</v>
      </c>
      <c r="C307" s="12" t="s">
        <v>23</v>
      </c>
      <c r="D307" s="13" t="n">
        <v>5</v>
      </c>
      <c r="E307" s="13" t="n">
        <v>31</v>
      </c>
      <c r="F307" s="14" t="n">
        <f aca="false">$E307</f>
        <v>31</v>
      </c>
      <c r="G307" s="15" t="n">
        <f aca="false">$E307</f>
        <v>31</v>
      </c>
      <c r="H307" s="14" t="n">
        <f aca="false">$E307</f>
        <v>31</v>
      </c>
      <c r="I307" s="16" t="n">
        <f aca="false">$E307</f>
        <v>31</v>
      </c>
      <c r="J307" s="16" t="n">
        <v>3</v>
      </c>
      <c r="K307" s="16" t="n">
        <f aca="false">$G307*12-11+$D307-1-288</f>
        <v>77</v>
      </c>
      <c r="L307" s="17" t="n">
        <f aca="false">$D307</f>
        <v>5</v>
      </c>
      <c r="M307" s="18" t="n">
        <f aca="false">MOD(ROW()-3,12)+1</f>
        <v>5</v>
      </c>
      <c r="N307" s="18" t="n">
        <f aca="false">QUOTIENT(ROW()-3,12)+1</f>
        <v>26</v>
      </c>
      <c r="O307" s="19" t="n">
        <f aca="false">MOD($N307+1,2)+1</f>
        <v>2</v>
      </c>
      <c r="P307" s="20" t="str">
        <f aca="false">CONCATENATE("Rich2 A-",QUOTIENT($N307-1,2)+1)</f>
        <v>Rich2 A-13</v>
      </c>
    </row>
    <row r="308" s="1" customFormat="true" ht="15" hidden="false" customHeight="false" outlineLevel="0" collapsed="false">
      <c r="A308" s="12" t="s">
        <v>368</v>
      </c>
      <c r="B308" s="12" t="s">
        <v>427</v>
      </c>
      <c r="C308" s="12" t="s">
        <v>24</v>
      </c>
      <c r="D308" s="13" t="n">
        <v>6</v>
      </c>
      <c r="E308" s="13" t="n">
        <v>31</v>
      </c>
      <c r="F308" s="14" t="n">
        <f aca="false">$E308</f>
        <v>31</v>
      </c>
      <c r="G308" s="15" t="n">
        <f aca="false">$E308</f>
        <v>31</v>
      </c>
      <c r="H308" s="14" t="n">
        <f aca="false">$E308</f>
        <v>31</v>
      </c>
      <c r="I308" s="16" t="n">
        <f aca="false">$E308</f>
        <v>31</v>
      </c>
      <c r="J308" s="16" t="n">
        <v>3</v>
      </c>
      <c r="K308" s="16" t="n">
        <f aca="false">$G308*12-11+$D308-1-288</f>
        <v>78</v>
      </c>
      <c r="L308" s="17" t="n">
        <f aca="false">$D308</f>
        <v>6</v>
      </c>
      <c r="M308" s="18" t="n">
        <f aca="false">MOD(ROW()-3,12)+1</f>
        <v>6</v>
      </c>
      <c r="N308" s="18" t="n">
        <f aca="false">QUOTIENT(ROW()-3,12)+1</f>
        <v>26</v>
      </c>
      <c r="O308" s="19" t="n">
        <f aca="false">MOD($N308+1,2)+1</f>
        <v>2</v>
      </c>
      <c r="P308" s="20" t="str">
        <f aca="false">CONCATENATE("Rich2 A-",QUOTIENT($N308-1,2)+1)</f>
        <v>Rich2 A-13</v>
      </c>
    </row>
    <row r="309" s="1" customFormat="true" ht="15" hidden="false" customHeight="false" outlineLevel="0" collapsed="false">
      <c r="A309" s="12" t="s">
        <v>368</v>
      </c>
      <c r="B309" s="12" t="s">
        <v>428</v>
      </c>
      <c r="C309" s="12" t="s">
        <v>18</v>
      </c>
      <c r="D309" s="13" t="n">
        <v>7</v>
      </c>
      <c r="E309" s="13" t="n">
        <v>31</v>
      </c>
      <c r="F309" s="14" t="n">
        <f aca="false">$E309</f>
        <v>31</v>
      </c>
      <c r="G309" s="15" t="n">
        <f aca="false">$E309</f>
        <v>31</v>
      </c>
      <c r="H309" s="14" t="n">
        <f aca="false">$E309</f>
        <v>31</v>
      </c>
      <c r="I309" s="16" t="n">
        <f aca="false">$E309</f>
        <v>31</v>
      </c>
      <c r="J309" s="16" t="n">
        <v>3</v>
      </c>
      <c r="K309" s="16" t="n">
        <f aca="false">$G309*12-11+$D309-1-288</f>
        <v>79</v>
      </c>
      <c r="L309" s="17" t="n">
        <f aca="false">$D309</f>
        <v>7</v>
      </c>
      <c r="M309" s="18" t="n">
        <f aca="false">MOD(ROW()-3,12)+1</f>
        <v>7</v>
      </c>
      <c r="N309" s="18" t="n">
        <f aca="false">QUOTIENT(ROW()-3,12)+1</f>
        <v>26</v>
      </c>
      <c r="O309" s="19" t="n">
        <f aca="false">MOD($N309+1,2)+1</f>
        <v>2</v>
      </c>
      <c r="P309" s="20" t="str">
        <f aca="false">CONCATENATE("Rich2 A-",QUOTIENT($N309-1,2)+1)</f>
        <v>Rich2 A-13</v>
      </c>
    </row>
    <row r="310" s="1" customFormat="true" ht="15" hidden="false" customHeight="false" outlineLevel="0" collapsed="false">
      <c r="A310" s="12" t="s">
        <v>368</v>
      </c>
      <c r="B310" s="12" t="s">
        <v>428</v>
      </c>
      <c r="C310" s="12" t="s">
        <v>20</v>
      </c>
      <c r="D310" s="13" t="n">
        <v>8</v>
      </c>
      <c r="E310" s="13" t="n">
        <v>31</v>
      </c>
      <c r="F310" s="14" t="n">
        <f aca="false">$E310</f>
        <v>31</v>
      </c>
      <c r="G310" s="15" t="n">
        <f aca="false">$E310</f>
        <v>31</v>
      </c>
      <c r="H310" s="14" t="n">
        <f aca="false">$E310</f>
        <v>31</v>
      </c>
      <c r="I310" s="16" t="n">
        <f aca="false">$E310</f>
        <v>31</v>
      </c>
      <c r="J310" s="16" t="n">
        <v>3</v>
      </c>
      <c r="K310" s="16" t="n">
        <f aca="false">$G310*12-11+$D310-1-288</f>
        <v>80</v>
      </c>
      <c r="L310" s="17" t="n">
        <f aca="false">$D310</f>
        <v>8</v>
      </c>
      <c r="M310" s="18" t="n">
        <f aca="false">MOD(ROW()-3,12)+1</f>
        <v>8</v>
      </c>
      <c r="N310" s="18" t="n">
        <f aca="false">QUOTIENT(ROW()-3,12)+1</f>
        <v>26</v>
      </c>
      <c r="O310" s="19" t="n">
        <f aca="false">MOD($N310+1,2)+1</f>
        <v>2</v>
      </c>
      <c r="P310" s="20" t="str">
        <f aca="false">CONCATENATE("Rich2 A-",QUOTIENT($N310-1,2)+1)</f>
        <v>Rich2 A-13</v>
      </c>
    </row>
    <row r="311" s="1" customFormat="true" ht="15" hidden="false" customHeight="false" outlineLevel="0" collapsed="false">
      <c r="A311" s="12" t="s">
        <v>368</v>
      </c>
      <c r="B311" s="12" t="s">
        <v>428</v>
      </c>
      <c r="C311" s="12" t="s">
        <v>21</v>
      </c>
      <c r="D311" s="13" t="n">
        <v>9</v>
      </c>
      <c r="E311" s="13" t="n">
        <v>31</v>
      </c>
      <c r="F311" s="14" t="n">
        <f aca="false">$E311</f>
        <v>31</v>
      </c>
      <c r="G311" s="15" t="n">
        <f aca="false">$E311</f>
        <v>31</v>
      </c>
      <c r="H311" s="14" t="n">
        <f aca="false">$E311</f>
        <v>31</v>
      </c>
      <c r="I311" s="16" t="n">
        <f aca="false">$E311</f>
        <v>31</v>
      </c>
      <c r="J311" s="16" t="n">
        <v>3</v>
      </c>
      <c r="K311" s="16" t="n">
        <f aca="false">$G311*12-11+$D311-1-288</f>
        <v>81</v>
      </c>
      <c r="L311" s="17" t="n">
        <f aca="false">$D311</f>
        <v>9</v>
      </c>
      <c r="M311" s="18" t="n">
        <f aca="false">MOD(ROW()-3,12)+1</f>
        <v>9</v>
      </c>
      <c r="N311" s="18" t="n">
        <f aca="false">QUOTIENT(ROW()-3,12)+1</f>
        <v>26</v>
      </c>
      <c r="O311" s="19" t="n">
        <f aca="false">MOD($N311+1,2)+1</f>
        <v>2</v>
      </c>
      <c r="P311" s="20" t="str">
        <f aca="false">CONCATENATE("Rich2 A-",QUOTIENT($N311-1,2)+1)</f>
        <v>Rich2 A-13</v>
      </c>
    </row>
    <row r="312" s="1" customFormat="true" ht="15" hidden="false" customHeight="false" outlineLevel="0" collapsed="false">
      <c r="A312" s="12" t="s">
        <v>368</v>
      </c>
      <c r="B312" s="12" t="s">
        <v>428</v>
      </c>
      <c r="C312" s="12" t="s">
        <v>22</v>
      </c>
      <c r="D312" s="13" t="n">
        <v>10</v>
      </c>
      <c r="E312" s="13" t="n">
        <v>31</v>
      </c>
      <c r="F312" s="14" t="n">
        <f aca="false">$E312</f>
        <v>31</v>
      </c>
      <c r="G312" s="15" t="n">
        <f aca="false">$E312</f>
        <v>31</v>
      </c>
      <c r="H312" s="14" t="n">
        <f aca="false">$E312</f>
        <v>31</v>
      </c>
      <c r="I312" s="16" t="n">
        <f aca="false">$E312</f>
        <v>31</v>
      </c>
      <c r="J312" s="16" t="n">
        <v>3</v>
      </c>
      <c r="K312" s="16" t="n">
        <f aca="false">$G312*12-11+$D312-1-288</f>
        <v>82</v>
      </c>
      <c r="L312" s="17" t="n">
        <f aca="false">$D312</f>
        <v>10</v>
      </c>
      <c r="M312" s="18" t="n">
        <f aca="false">MOD(ROW()-3,12)+1</f>
        <v>10</v>
      </c>
      <c r="N312" s="18" t="n">
        <f aca="false">QUOTIENT(ROW()-3,12)+1</f>
        <v>26</v>
      </c>
      <c r="O312" s="19" t="n">
        <f aca="false">MOD($N312+1,2)+1</f>
        <v>2</v>
      </c>
      <c r="P312" s="20" t="str">
        <f aca="false">CONCATENATE("Rich2 A-",QUOTIENT($N312-1,2)+1)</f>
        <v>Rich2 A-13</v>
      </c>
    </row>
    <row r="313" s="1" customFormat="true" ht="15" hidden="false" customHeight="false" outlineLevel="0" collapsed="false">
      <c r="A313" s="12" t="s">
        <v>368</v>
      </c>
      <c r="B313" s="12" t="s">
        <v>428</v>
      </c>
      <c r="C313" s="12" t="s">
        <v>23</v>
      </c>
      <c r="D313" s="13" t="n">
        <v>11</v>
      </c>
      <c r="E313" s="13" t="n">
        <v>31</v>
      </c>
      <c r="F313" s="14" t="n">
        <f aca="false">$E313</f>
        <v>31</v>
      </c>
      <c r="G313" s="15" t="n">
        <f aca="false">$E313</f>
        <v>31</v>
      </c>
      <c r="H313" s="14" t="n">
        <f aca="false">$E313</f>
        <v>31</v>
      </c>
      <c r="I313" s="16" t="n">
        <f aca="false">$E313</f>
        <v>31</v>
      </c>
      <c r="J313" s="16" t="n">
        <v>3</v>
      </c>
      <c r="K313" s="16" t="n">
        <f aca="false">$G313*12-11+$D313-1-288</f>
        <v>83</v>
      </c>
      <c r="L313" s="17" t="n">
        <f aca="false">$D313</f>
        <v>11</v>
      </c>
      <c r="M313" s="18" t="n">
        <f aca="false">MOD(ROW()-3,12)+1</f>
        <v>11</v>
      </c>
      <c r="N313" s="18" t="n">
        <f aca="false">QUOTIENT(ROW()-3,12)+1</f>
        <v>26</v>
      </c>
      <c r="O313" s="19" t="n">
        <f aca="false">MOD($N313+1,2)+1</f>
        <v>2</v>
      </c>
      <c r="P313" s="20" t="str">
        <f aca="false">CONCATENATE("Rich2 A-",QUOTIENT($N313-1,2)+1)</f>
        <v>Rich2 A-13</v>
      </c>
    </row>
    <row r="314" s="1" customFormat="true" ht="15" hidden="false" customHeight="false" outlineLevel="0" collapsed="false">
      <c r="A314" s="34" t="s">
        <v>368</v>
      </c>
      <c r="B314" s="34" t="s">
        <v>428</v>
      </c>
      <c r="C314" s="34" t="s">
        <v>24</v>
      </c>
      <c r="D314" s="13" t="n">
        <v>12</v>
      </c>
      <c r="E314" s="13" t="n">
        <v>31</v>
      </c>
      <c r="F314" s="14" t="n">
        <f aca="false">$E314</f>
        <v>31</v>
      </c>
      <c r="G314" s="15" t="n">
        <f aca="false">$E314</f>
        <v>31</v>
      </c>
      <c r="H314" s="14" t="n">
        <f aca="false">$E314</f>
        <v>31</v>
      </c>
      <c r="I314" s="16" t="n">
        <f aca="false">$E314</f>
        <v>31</v>
      </c>
      <c r="J314" s="16" t="n">
        <v>3</v>
      </c>
      <c r="K314" s="16" t="n">
        <f aca="false">$G314*12-11+$D314-1-288</f>
        <v>84</v>
      </c>
      <c r="L314" s="17" t="n">
        <f aca="false">$D314</f>
        <v>12</v>
      </c>
      <c r="M314" s="18" t="n">
        <f aca="false">MOD(ROW()-3,12)+1</f>
        <v>12</v>
      </c>
      <c r="N314" s="18" t="n">
        <f aca="false">QUOTIENT(ROW()-3,12)+1</f>
        <v>26</v>
      </c>
      <c r="O314" s="19" t="n">
        <f aca="false">MOD($N314+1,2)+1</f>
        <v>2</v>
      </c>
      <c r="P314" s="20" t="str">
        <f aca="false">CONCATENATE("Rich2 A-",QUOTIENT($N314-1,2)+1)</f>
        <v>Rich2 A-13</v>
      </c>
    </row>
    <row r="315" s="1" customFormat="true" ht="15" hidden="false" customHeight="false" outlineLevel="0" collapsed="false">
      <c r="A315" s="12" t="s">
        <v>365</v>
      </c>
      <c r="B315" s="12" t="s">
        <v>429</v>
      </c>
      <c r="C315" s="12" t="s">
        <v>18</v>
      </c>
      <c r="D315" s="13" t="n">
        <v>1</v>
      </c>
      <c r="E315" s="13" t="n">
        <v>32</v>
      </c>
      <c r="F315" s="14" t="n">
        <f aca="false">$E315</f>
        <v>32</v>
      </c>
      <c r="G315" s="15" t="n">
        <f aca="false">$E315</f>
        <v>32</v>
      </c>
      <c r="H315" s="14" t="n">
        <f aca="false">$E315</f>
        <v>32</v>
      </c>
      <c r="I315" s="16" t="n">
        <f aca="false">$E315</f>
        <v>32</v>
      </c>
      <c r="J315" s="16" t="n">
        <v>3</v>
      </c>
      <c r="K315" s="16" t="n">
        <f aca="false">$G315*12-11+$D315-1-288</f>
        <v>85</v>
      </c>
      <c r="L315" s="17" t="n">
        <f aca="false">$D315</f>
        <v>1</v>
      </c>
      <c r="M315" s="18" t="n">
        <f aca="false">MOD(ROW()-3,12)+1</f>
        <v>1</v>
      </c>
      <c r="N315" s="18" t="n">
        <f aca="false">QUOTIENT(ROW()-3,12)+1</f>
        <v>27</v>
      </c>
      <c r="O315" s="19" t="n">
        <f aca="false">MOD($N315+1,2)+1</f>
        <v>1</v>
      </c>
      <c r="P315" s="20" t="str">
        <f aca="false">CONCATENATE("Rich2 A-",QUOTIENT($N315-1,2)+1)</f>
        <v>Rich2 A-14</v>
      </c>
    </row>
    <row r="316" s="1" customFormat="true" ht="15" hidden="false" customHeight="false" outlineLevel="0" collapsed="false">
      <c r="A316" s="12" t="s">
        <v>365</v>
      </c>
      <c r="B316" s="12" t="s">
        <v>429</v>
      </c>
      <c r="C316" s="12" t="s">
        <v>20</v>
      </c>
      <c r="D316" s="13" t="n">
        <v>2</v>
      </c>
      <c r="E316" s="13" t="n">
        <v>32</v>
      </c>
      <c r="F316" s="14" t="n">
        <f aca="false">$E316</f>
        <v>32</v>
      </c>
      <c r="G316" s="15" t="n">
        <f aca="false">$E316</f>
        <v>32</v>
      </c>
      <c r="H316" s="14" t="n">
        <f aca="false">$E316</f>
        <v>32</v>
      </c>
      <c r="I316" s="16" t="n">
        <f aca="false">$E316</f>
        <v>32</v>
      </c>
      <c r="J316" s="16" t="n">
        <v>3</v>
      </c>
      <c r="K316" s="16" t="n">
        <f aca="false">$G316*12-11+$D316-1-288</f>
        <v>86</v>
      </c>
      <c r="L316" s="17" t="n">
        <f aca="false">$D316</f>
        <v>2</v>
      </c>
      <c r="M316" s="18" t="n">
        <f aca="false">MOD(ROW()-3,12)+1</f>
        <v>2</v>
      </c>
      <c r="N316" s="18" t="n">
        <f aca="false">QUOTIENT(ROW()-3,12)+1</f>
        <v>27</v>
      </c>
      <c r="O316" s="19" t="n">
        <f aca="false">MOD($N316+1,2)+1</f>
        <v>1</v>
      </c>
      <c r="P316" s="20" t="str">
        <f aca="false">CONCATENATE("Rich2 A-",QUOTIENT($N316-1,2)+1)</f>
        <v>Rich2 A-14</v>
      </c>
    </row>
    <row r="317" s="1" customFormat="true" ht="15" hidden="false" customHeight="false" outlineLevel="0" collapsed="false">
      <c r="A317" s="12" t="s">
        <v>365</v>
      </c>
      <c r="B317" s="12" t="s">
        <v>429</v>
      </c>
      <c r="C317" s="12" t="s">
        <v>23</v>
      </c>
      <c r="D317" s="13" t="n">
        <v>3</v>
      </c>
      <c r="E317" s="13" t="n">
        <v>32</v>
      </c>
      <c r="F317" s="14" t="n">
        <f aca="false">$E317</f>
        <v>32</v>
      </c>
      <c r="G317" s="15" t="n">
        <f aca="false">$E317</f>
        <v>32</v>
      </c>
      <c r="H317" s="14" t="n">
        <f aca="false">$E317</f>
        <v>32</v>
      </c>
      <c r="I317" s="16" t="n">
        <f aca="false">$E317</f>
        <v>32</v>
      </c>
      <c r="J317" s="16" t="n">
        <v>3</v>
      </c>
      <c r="K317" s="16" t="n">
        <f aca="false">$G317*12-11+$D317-1-288</f>
        <v>87</v>
      </c>
      <c r="L317" s="17" t="n">
        <f aca="false">$D317</f>
        <v>3</v>
      </c>
      <c r="M317" s="18" t="n">
        <f aca="false">MOD(ROW()-3,12)+1</f>
        <v>3</v>
      </c>
      <c r="N317" s="18" t="n">
        <f aca="false">QUOTIENT(ROW()-3,12)+1</f>
        <v>27</v>
      </c>
      <c r="O317" s="19" t="n">
        <f aca="false">MOD($N317+1,2)+1</f>
        <v>1</v>
      </c>
      <c r="P317" s="20" t="str">
        <f aca="false">CONCATENATE("Rich2 A-",QUOTIENT($N317-1,2)+1)</f>
        <v>Rich2 A-14</v>
      </c>
    </row>
    <row r="318" s="1" customFormat="true" ht="15" hidden="false" customHeight="false" outlineLevel="0" collapsed="false">
      <c r="A318" s="12" t="s">
        <v>365</v>
      </c>
      <c r="B318" s="12" t="s">
        <v>429</v>
      </c>
      <c r="C318" s="12" t="s">
        <v>24</v>
      </c>
      <c r="D318" s="13" t="n">
        <v>4</v>
      </c>
      <c r="E318" s="13" t="n">
        <v>32</v>
      </c>
      <c r="F318" s="14" t="n">
        <f aca="false">$E318</f>
        <v>32</v>
      </c>
      <c r="G318" s="15" t="n">
        <f aca="false">$E318</f>
        <v>32</v>
      </c>
      <c r="H318" s="14" t="n">
        <f aca="false">$E318</f>
        <v>32</v>
      </c>
      <c r="I318" s="16" t="n">
        <f aca="false">$E318</f>
        <v>32</v>
      </c>
      <c r="J318" s="16" t="n">
        <v>3</v>
      </c>
      <c r="K318" s="16" t="n">
        <f aca="false">$G318*12-11+$D318-1-288</f>
        <v>88</v>
      </c>
      <c r="L318" s="17" t="n">
        <f aca="false">$D318</f>
        <v>4</v>
      </c>
      <c r="M318" s="18" t="n">
        <f aca="false">MOD(ROW()-3,12)+1</f>
        <v>4</v>
      </c>
      <c r="N318" s="18" t="n">
        <f aca="false">QUOTIENT(ROW()-3,12)+1</f>
        <v>27</v>
      </c>
      <c r="O318" s="19" t="n">
        <f aca="false">MOD($N318+1,2)+1</f>
        <v>1</v>
      </c>
      <c r="P318" s="20" t="str">
        <f aca="false">CONCATENATE("Rich2 A-",QUOTIENT($N318-1,2)+1)</f>
        <v>Rich2 A-14</v>
      </c>
    </row>
    <row r="319" s="1" customFormat="true" ht="15" hidden="false" customHeight="false" outlineLevel="0" collapsed="false">
      <c r="A319" s="12" t="s">
        <v>365</v>
      </c>
      <c r="B319" s="12" t="s">
        <v>430</v>
      </c>
      <c r="C319" s="12" t="s">
        <v>18</v>
      </c>
      <c r="D319" s="13" t="n">
        <v>7</v>
      </c>
      <c r="E319" s="13" t="n">
        <v>32</v>
      </c>
      <c r="F319" s="14" t="n">
        <f aca="false">$E319</f>
        <v>32</v>
      </c>
      <c r="G319" s="15" t="n">
        <f aca="false">$E319</f>
        <v>32</v>
      </c>
      <c r="H319" s="14" t="n">
        <f aca="false">$E319</f>
        <v>32</v>
      </c>
      <c r="I319" s="16" t="n">
        <f aca="false">$E319</f>
        <v>32</v>
      </c>
      <c r="J319" s="16" t="n">
        <v>3</v>
      </c>
      <c r="K319" s="16" t="n">
        <f aca="false">$G319*12-11+$D319-1-288</f>
        <v>91</v>
      </c>
      <c r="L319" s="17" t="n">
        <f aca="false">$D319</f>
        <v>7</v>
      </c>
      <c r="M319" s="18" t="n">
        <f aca="false">MOD(ROW()-3,12)+1</f>
        <v>5</v>
      </c>
      <c r="N319" s="18" t="n">
        <f aca="false">QUOTIENT(ROW()-3,12)+1</f>
        <v>27</v>
      </c>
      <c r="O319" s="19" t="n">
        <f aca="false">MOD($N319+1,2)+1</f>
        <v>1</v>
      </c>
      <c r="P319" s="20" t="str">
        <f aca="false">CONCATENATE("Rich2 A-",QUOTIENT($N319-1,2)+1)</f>
        <v>Rich2 A-14</v>
      </c>
    </row>
    <row r="320" s="1" customFormat="true" ht="15" hidden="false" customHeight="false" outlineLevel="0" collapsed="false">
      <c r="A320" s="12" t="s">
        <v>365</v>
      </c>
      <c r="B320" s="12" t="s">
        <v>430</v>
      </c>
      <c r="C320" s="12" t="s">
        <v>20</v>
      </c>
      <c r="D320" s="13" t="n">
        <v>8</v>
      </c>
      <c r="E320" s="13" t="n">
        <v>32</v>
      </c>
      <c r="F320" s="14" t="n">
        <f aca="false">$E320</f>
        <v>32</v>
      </c>
      <c r="G320" s="15" t="n">
        <f aca="false">$E320</f>
        <v>32</v>
      </c>
      <c r="H320" s="14" t="n">
        <f aca="false">$E320</f>
        <v>32</v>
      </c>
      <c r="I320" s="16" t="n">
        <f aca="false">$E320</f>
        <v>32</v>
      </c>
      <c r="J320" s="16" t="n">
        <v>3</v>
      </c>
      <c r="K320" s="16" t="n">
        <f aca="false">$G320*12-11+$D320-1-288</f>
        <v>92</v>
      </c>
      <c r="L320" s="17" t="n">
        <f aca="false">$D320</f>
        <v>8</v>
      </c>
      <c r="M320" s="18" t="n">
        <f aca="false">MOD(ROW()-3,12)+1</f>
        <v>6</v>
      </c>
      <c r="N320" s="18" t="n">
        <f aca="false">QUOTIENT(ROW()-3,12)+1</f>
        <v>27</v>
      </c>
      <c r="O320" s="19" t="n">
        <f aca="false">MOD($N320+1,2)+1</f>
        <v>1</v>
      </c>
      <c r="P320" s="20" t="str">
        <f aca="false">CONCATENATE("Rich2 A-",QUOTIENT($N320-1,2)+1)</f>
        <v>Rich2 A-14</v>
      </c>
    </row>
    <row r="321" s="1" customFormat="true" ht="15" hidden="false" customHeight="false" outlineLevel="0" collapsed="false">
      <c r="A321" s="12" t="s">
        <v>365</v>
      </c>
      <c r="B321" s="12" t="s">
        <v>430</v>
      </c>
      <c r="C321" s="12" t="s">
        <v>23</v>
      </c>
      <c r="D321" s="13" t="n">
        <v>9</v>
      </c>
      <c r="E321" s="13" t="n">
        <v>32</v>
      </c>
      <c r="F321" s="14" t="n">
        <f aca="false">$E321</f>
        <v>32</v>
      </c>
      <c r="G321" s="15" t="n">
        <f aca="false">$E321</f>
        <v>32</v>
      </c>
      <c r="H321" s="14" t="n">
        <f aca="false">$E321</f>
        <v>32</v>
      </c>
      <c r="I321" s="16" t="n">
        <f aca="false">$E321</f>
        <v>32</v>
      </c>
      <c r="J321" s="16" t="n">
        <v>3</v>
      </c>
      <c r="K321" s="16" t="n">
        <f aca="false">$G321*12-11+$D321-1-288</f>
        <v>93</v>
      </c>
      <c r="L321" s="17" t="n">
        <f aca="false">$D321</f>
        <v>9</v>
      </c>
      <c r="M321" s="18" t="n">
        <f aca="false">MOD(ROW()-3,12)+1</f>
        <v>7</v>
      </c>
      <c r="N321" s="18" t="n">
        <f aca="false">QUOTIENT(ROW()-3,12)+1</f>
        <v>27</v>
      </c>
      <c r="O321" s="19" t="n">
        <f aca="false">MOD($N321+1,2)+1</f>
        <v>1</v>
      </c>
      <c r="P321" s="20" t="str">
        <f aca="false">CONCATENATE("Rich2 A-",QUOTIENT($N321-1,2)+1)</f>
        <v>Rich2 A-14</v>
      </c>
    </row>
    <row r="322" s="33" customFormat="true" ht="15.75" hidden="false" customHeight="false" outlineLevel="0" collapsed="false">
      <c r="A322" s="22" t="s">
        <v>365</v>
      </c>
      <c r="B322" s="22" t="s">
        <v>430</v>
      </c>
      <c r="C322" s="22" t="s">
        <v>24</v>
      </c>
      <c r="D322" s="23" t="n">
        <v>10</v>
      </c>
      <c r="E322" s="23" t="n">
        <v>32</v>
      </c>
      <c r="F322" s="24" t="n">
        <f aca="false">$E322</f>
        <v>32</v>
      </c>
      <c r="G322" s="25" t="n">
        <f aca="false">$E322</f>
        <v>32</v>
      </c>
      <c r="H322" s="24" t="n">
        <f aca="false">$E322</f>
        <v>32</v>
      </c>
      <c r="I322" s="26" t="n">
        <f aca="false">$E322</f>
        <v>32</v>
      </c>
      <c r="J322" s="26" t="n">
        <v>3</v>
      </c>
      <c r="K322" s="26" t="n">
        <f aca="false">$G322*12-11+$D322-1-288</f>
        <v>94</v>
      </c>
      <c r="L322" s="27" t="n">
        <f aca="false">$D322</f>
        <v>10</v>
      </c>
      <c r="M322" s="28" t="n">
        <f aca="false">MOD(ROW()-3,12)+1</f>
        <v>8</v>
      </c>
      <c r="N322" s="28" t="n">
        <f aca="false">QUOTIENT(ROW()-3,12)+1</f>
        <v>27</v>
      </c>
      <c r="O322" s="39" t="n">
        <f aca="false">MOD($N322+1,2)+1</f>
        <v>1</v>
      </c>
      <c r="P322" s="40" t="str">
        <f aca="false">CONCATENATE("Rich2 A-",QUOTIENT($N322-1,2)+1)</f>
        <v>Rich2 A-14</v>
      </c>
    </row>
    <row r="323" s="1" customFormat="true" ht="15.75" hidden="false" customHeight="false" outlineLevel="0" collapsed="false">
      <c r="A323" s="12" t="s">
        <v>365</v>
      </c>
      <c r="B323" s="12" t="s">
        <v>431</v>
      </c>
      <c r="C323" s="12" t="s">
        <v>18</v>
      </c>
      <c r="D323" s="13" t="n">
        <v>1</v>
      </c>
      <c r="E323" s="13" t="n">
        <v>33</v>
      </c>
      <c r="F323" s="14" t="n">
        <f aca="false">$E323</f>
        <v>33</v>
      </c>
      <c r="G323" s="15" t="n">
        <f aca="false">$E323</f>
        <v>33</v>
      </c>
      <c r="H323" s="14" t="n">
        <f aca="false">$E323</f>
        <v>33</v>
      </c>
      <c r="I323" s="16" t="n">
        <f aca="false">$E323</f>
        <v>33</v>
      </c>
      <c r="J323" s="16" t="n">
        <v>3</v>
      </c>
      <c r="K323" s="16" t="n">
        <f aca="false">$G323*12-11+$D323-1-288</f>
        <v>97</v>
      </c>
      <c r="L323" s="17" t="n">
        <f aca="false">$D323</f>
        <v>1</v>
      </c>
      <c r="M323" s="18" t="n">
        <f aca="false">MOD(ROW()-3,12)+1</f>
        <v>9</v>
      </c>
      <c r="N323" s="18" t="n">
        <f aca="false">QUOTIENT(ROW()-3,12)+1</f>
        <v>27</v>
      </c>
      <c r="O323" s="19" t="n">
        <f aca="false">MOD($N323+1,2)+1</f>
        <v>1</v>
      </c>
      <c r="P323" s="20" t="str">
        <f aca="false">CONCATENATE("Rich2 A-",QUOTIENT($N323-1,2)+1)</f>
        <v>Rich2 A-14</v>
      </c>
    </row>
    <row r="324" s="1" customFormat="true" ht="15" hidden="false" customHeight="false" outlineLevel="0" collapsed="false">
      <c r="A324" s="12" t="s">
        <v>365</v>
      </c>
      <c r="B324" s="12" t="s">
        <v>431</v>
      </c>
      <c r="C324" s="12" t="s">
        <v>20</v>
      </c>
      <c r="D324" s="13" t="n">
        <v>2</v>
      </c>
      <c r="E324" s="13" t="n">
        <v>33</v>
      </c>
      <c r="F324" s="14" t="n">
        <f aca="false">$E324</f>
        <v>33</v>
      </c>
      <c r="G324" s="15" t="n">
        <f aca="false">$E324</f>
        <v>33</v>
      </c>
      <c r="H324" s="14" t="n">
        <f aca="false">$E324</f>
        <v>33</v>
      </c>
      <c r="I324" s="16" t="n">
        <f aca="false">$E324</f>
        <v>33</v>
      </c>
      <c r="J324" s="16" t="n">
        <v>3</v>
      </c>
      <c r="K324" s="16" t="n">
        <f aca="false">$G324*12-11+$D324-1-288</f>
        <v>98</v>
      </c>
      <c r="L324" s="17" t="n">
        <f aca="false">$D324</f>
        <v>2</v>
      </c>
      <c r="M324" s="18" t="n">
        <f aca="false">MOD(ROW()-3,12)+1</f>
        <v>10</v>
      </c>
      <c r="N324" s="18" t="n">
        <f aca="false">QUOTIENT(ROW()-3,12)+1</f>
        <v>27</v>
      </c>
      <c r="O324" s="19" t="n">
        <f aca="false">MOD($N324+1,2)+1</f>
        <v>1</v>
      </c>
      <c r="P324" s="20" t="str">
        <f aca="false">CONCATENATE("Rich2 A-",QUOTIENT($N324-1,2)+1)</f>
        <v>Rich2 A-14</v>
      </c>
    </row>
    <row r="325" s="1" customFormat="true" ht="15" hidden="false" customHeight="false" outlineLevel="0" collapsed="false">
      <c r="A325" s="12" t="s">
        <v>365</v>
      </c>
      <c r="B325" s="12" t="s">
        <v>431</v>
      </c>
      <c r="C325" s="12" t="s">
        <v>23</v>
      </c>
      <c r="D325" s="13" t="n">
        <v>3</v>
      </c>
      <c r="E325" s="13" t="n">
        <v>33</v>
      </c>
      <c r="F325" s="14" t="n">
        <f aca="false">$E325</f>
        <v>33</v>
      </c>
      <c r="G325" s="15" t="n">
        <f aca="false">$E325</f>
        <v>33</v>
      </c>
      <c r="H325" s="14" t="n">
        <f aca="false">$E325</f>
        <v>33</v>
      </c>
      <c r="I325" s="16" t="n">
        <f aca="false">$E325</f>
        <v>33</v>
      </c>
      <c r="J325" s="16" t="n">
        <v>3</v>
      </c>
      <c r="K325" s="16" t="n">
        <f aca="false">$G325*12-11+$D325-1-288</f>
        <v>99</v>
      </c>
      <c r="L325" s="17" t="n">
        <f aca="false">$D325</f>
        <v>3</v>
      </c>
      <c r="M325" s="18" t="n">
        <f aca="false">MOD(ROW()-3,12)+1</f>
        <v>11</v>
      </c>
      <c r="N325" s="18" t="n">
        <f aca="false">QUOTIENT(ROW()-3,12)+1</f>
        <v>27</v>
      </c>
      <c r="O325" s="19" t="n">
        <f aca="false">MOD($N325+1,2)+1</f>
        <v>1</v>
      </c>
      <c r="P325" s="20" t="str">
        <f aca="false">CONCATENATE("Rich2 A-",QUOTIENT($N325-1,2)+1)</f>
        <v>Rich2 A-14</v>
      </c>
    </row>
    <row r="326" s="1" customFormat="true" ht="15" hidden="false" customHeight="false" outlineLevel="0" collapsed="false">
      <c r="A326" s="12" t="s">
        <v>365</v>
      </c>
      <c r="B326" s="12" t="s">
        <v>431</v>
      </c>
      <c r="C326" s="12" t="s">
        <v>24</v>
      </c>
      <c r="D326" s="13" t="n">
        <v>4</v>
      </c>
      <c r="E326" s="13" t="n">
        <v>33</v>
      </c>
      <c r="F326" s="14" t="n">
        <f aca="false">$E326</f>
        <v>33</v>
      </c>
      <c r="G326" s="15" t="n">
        <f aca="false">$E326</f>
        <v>33</v>
      </c>
      <c r="H326" s="14" t="n">
        <f aca="false">$E326</f>
        <v>33</v>
      </c>
      <c r="I326" s="16" t="n">
        <f aca="false">$E326</f>
        <v>33</v>
      </c>
      <c r="J326" s="16" t="n">
        <v>3</v>
      </c>
      <c r="K326" s="16" t="n">
        <f aca="false">$G326*12-11+$D326-1-288</f>
        <v>100</v>
      </c>
      <c r="L326" s="17" t="n">
        <f aca="false">$D326</f>
        <v>4</v>
      </c>
      <c r="M326" s="18" t="n">
        <f aca="false">MOD(ROW()-3,12)+1</f>
        <v>12</v>
      </c>
      <c r="N326" s="18" t="n">
        <f aca="false">QUOTIENT(ROW()-3,12)+1</f>
        <v>27</v>
      </c>
      <c r="O326" s="19" t="n">
        <f aca="false">MOD($N326+1,2)+1</f>
        <v>1</v>
      </c>
      <c r="P326" s="20" t="str">
        <f aca="false">CONCATENATE("Rich2 A-",QUOTIENT($N326-1,2)+1)</f>
        <v>Rich2 A-14</v>
      </c>
    </row>
    <row r="327" s="1" customFormat="true" ht="15" hidden="false" customHeight="false" outlineLevel="0" collapsed="false">
      <c r="A327" s="12" t="s">
        <v>365</v>
      </c>
      <c r="B327" s="12" t="s">
        <v>432</v>
      </c>
      <c r="C327" s="12" t="s">
        <v>18</v>
      </c>
      <c r="D327" s="13" t="n">
        <v>7</v>
      </c>
      <c r="E327" s="13" t="n">
        <v>33</v>
      </c>
      <c r="F327" s="14" t="n">
        <f aca="false">$E327</f>
        <v>33</v>
      </c>
      <c r="G327" s="15" t="n">
        <f aca="false">$E327</f>
        <v>33</v>
      </c>
      <c r="H327" s="14" t="n">
        <f aca="false">$E327</f>
        <v>33</v>
      </c>
      <c r="I327" s="16" t="n">
        <f aca="false">$E327</f>
        <v>33</v>
      </c>
      <c r="J327" s="16" t="n">
        <v>3</v>
      </c>
      <c r="K327" s="16" t="n">
        <f aca="false">$G327*12-11+$D327-1-288</f>
        <v>103</v>
      </c>
      <c r="L327" s="17" t="n">
        <f aca="false">$D327</f>
        <v>7</v>
      </c>
      <c r="M327" s="18" t="n">
        <f aca="false">MOD(ROW()-3,12)+1</f>
        <v>1</v>
      </c>
      <c r="N327" s="18" t="n">
        <f aca="false">QUOTIENT(ROW()-3,12)+1</f>
        <v>28</v>
      </c>
      <c r="O327" s="19" t="n">
        <f aca="false">MOD($N327+1,2)+1</f>
        <v>2</v>
      </c>
      <c r="P327" s="20" t="str">
        <f aca="false">CONCATENATE("Rich2 A-",QUOTIENT($N327-1,2)+1)</f>
        <v>Rich2 A-14</v>
      </c>
    </row>
    <row r="328" s="1" customFormat="true" ht="15" hidden="false" customHeight="false" outlineLevel="0" collapsed="false">
      <c r="A328" s="12" t="s">
        <v>365</v>
      </c>
      <c r="B328" s="12" t="s">
        <v>432</v>
      </c>
      <c r="C328" s="12" t="s">
        <v>20</v>
      </c>
      <c r="D328" s="13" t="n">
        <v>8</v>
      </c>
      <c r="E328" s="13" t="n">
        <v>33</v>
      </c>
      <c r="F328" s="14" t="n">
        <f aca="false">$E328</f>
        <v>33</v>
      </c>
      <c r="G328" s="15" t="n">
        <f aca="false">$E328</f>
        <v>33</v>
      </c>
      <c r="H328" s="14" t="n">
        <f aca="false">$E328</f>
        <v>33</v>
      </c>
      <c r="I328" s="16" t="n">
        <f aca="false">$E328</f>
        <v>33</v>
      </c>
      <c r="J328" s="16" t="n">
        <v>3</v>
      </c>
      <c r="K328" s="16" t="n">
        <f aca="false">$G328*12-11+$D328-1-288</f>
        <v>104</v>
      </c>
      <c r="L328" s="17" t="n">
        <f aca="false">$D328</f>
        <v>8</v>
      </c>
      <c r="M328" s="18" t="n">
        <f aca="false">MOD(ROW()-3,12)+1</f>
        <v>2</v>
      </c>
      <c r="N328" s="18" t="n">
        <f aca="false">QUOTIENT(ROW()-3,12)+1</f>
        <v>28</v>
      </c>
      <c r="O328" s="19" t="n">
        <f aca="false">MOD($N328+1,2)+1</f>
        <v>2</v>
      </c>
      <c r="P328" s="20" t="str">
        <f aca="false">CONCATENATE("Rich2 A-",QUOTIENT($N328-1,2)+1)</f>
        <v>Rich2 A-14</v>
      </c>
    </row>
    <row r="329" s="1" customFormat="true" ht="15" hidden="false" customHeight="false" outlineLevel="0" collapsed="false">
      <c r="A329" s="12" t="s">
        <v>365</v>
      </c>
      <c r="B329" s="12" t="s">
        <v>432</v>
      </c>
      <c r="C329" s="12" t="s">
        <v>23</v>
      </c>
      <c r="D329" s="13" t="n">
        <v>9</v>
      </c>
      <c r="E329" s="13" t="n">
        <v>33</v>
      </c>
      <c r="F329" s="14" t="n">
        <f aca="false">$E329</f>
        <v>33</v>
      </c>
      <c r="G329" s="15" t="n">
        <f aca="false">$E329</f>
        <v>33</v>
      </c>
      <c r="H329" s="14" t="n">
        <f aca="false">$E329</f>
        <v>33</v>
      </c>
      <c r="I329" s="16" t="n">
        <f aca="false">$E329</f>
        <v>33</v>
      </c>
      <c r="J329" s="16" t="n">
        <v>3</v>
      </c>
      <c r="K329" s="16" t="n">
        <f aca="false">$G329*12-11+$D329-1-288</f>
        <v>105</v>
      </c>
      <c r="L329" s="17" t="n">
        <f aca="false">$D329</f>
        <v>9</v>
      </c>
      <c r="M329" s="18" t="n">
        <f aca="false">MOD(ROW()-3,12)+1</f>
        <v>3</v>
      </c>
      <c r="N329" s="18" t="n">
        <f aca="false">QUOTIENT(ROW()-3,12)+1</f>
        <v>28</v>
      </c>
      <c r="O329" s="19" t="n">
        <f aca="false">MOD($N329+1,2)+1</f>
        <v>2</v>
      </c>
      <c r="P329" s="20" t="str">
        <f aca="false">CONCATENATE("Rich2 A-",QUOTIENT($N329-1,2)+1)</f>
        <v>Rich2 A-14</v>
      </c>
    </row>
    <row r="330" s="31" customFormat="true" ht="15" hidden="false" customHeight="false" outlineLevel="0" collapsed="false">
      <c r="A330" s="34" t="s">
        <v>365</v>
      </c>
      <c r="B330" s="34" t="s">
        <v>432</v>
      </c>
      <c r="C330" s="34" t="s">
        <v>24</v>
      </c>
      <c r="D330" s="35" t="n">
        <v>10</v>
      </c>
      <c r="E330" s="35" t="n">
        <v>33</v>
      </c>
      <c r="F330" s="36" t="n">
        <f aca="false">$E330</f>
        <v>33</v>
      </c>
      <c r="G330" s="37" t="n">
        <f aca="false">$E330</f>
        <v>33</v>
      </c>
      <c r="H330" s="36" t="n">
        <f aca="false">$E330</f>
        <v>33</v>
      </c>
      <c r="I330" s="29" t="n">
        <f aca="false">$E330</f>
        <v>33</v>
      </c>
      <c r="J330" s="29" t="n">
        <v>3</v>
      </c>
      <c r="K330" s="29" t="n">
        <f aca="false">$G330*12-11+$D330-1-288</f>
        <v>106</v>
      </c>
      <c r="L330" s="38" t="n">
        <f aca="false">$D330</f>
        <v>10</v>
      </c>
      <c r="M330" s="18" t="n">
        <f aca="false">MOD(ROW()-3,12)+1</f>
        <v>4</v>
      </c>
      <c r="N330" s="18" t="n">
        <f aca="false">QUOTIENT(ROW()-3,12)+1</f>
        <v>28</v>
      </c>
      <c r="O330" s="19" t="n">
        <f aca="false">MOD($N330+1,2)+1</f>
        <v>2</v>
      </c>
      <c r="P330" s="20" t="str">
        <f aca="false">CONCATENATE("Rich2 A-",QUOTIENT($N330-1,2)+1)</f>
        <v>Rich2 A-14</v>
      </c>
    </row>
    <row r="331" customFormat="false" ht="15" hidden="false" customHeight="false" outlineLevel="0" collapsed="false">
      <c r="A331" s="12" t="s">
        <v>368</v>
      </c>
      <c r="B331" s="12" t="s">
        <v>433</v>
      </c>
      <c r="C331" s="12" t="s">
        <v>18</v>
      </c>
      <c r="D331" s="13" t="n">
        <v>1</v>
      </c>
      <c r="E331" s="13" t="n">
        <v>34</v>
      </c>
      <c r="F331" s="14" t="n">
        <f aca="false">$E331</f>
        <v>34</v>
      </c>
      <c r="G331" s="15" t="n">
        <f aca="false">$E331</f>
        <v>34</v>
      </c>
      <c r="H331" s="14" t="n">
        <f aca="false">$E331</f>
        <v>34</v>
      </c>
      <c r="I331" s="16" t="n">
        <f aca="false">$E331</f>
        <v>34</v>
      </c>
      <c r="J331" s="16" t="n">
        <v>3</v>
      </c>
      <c r="K331" s="16" t="n">
        <f aca="false">$G331*12-11+$D331-1-288</f>
        <v>109</v>
      </c>
      <c r="L331" s="17" t="n">
        <f aca="false">$D331</f>
        <v>1</v>
      </c>
      <c r="M331" s="18" t="n">
        <f aca="false">MOD(ROW()-3,12)+1</f>
        <v>5</v>
      </c>
      <c r="N331" s="18" t="n">
        <f aca="false">QUOTIENT(ROW()-3,12)+1</f>
        <v>28</v>
      </c>
      <c r="O331" s="19" t="n">
        <f aca="false">MOD($N331+1,2)+1</f>
        <v>2</v>
      </c>
      <c r="P331" s="20" t="str">
        <f aca="false">CONCATENATE("Rich2 A-",QUOTIENT($N331-1,2)+1)</f>
        <v>Rich2 A-14</v>
      </c>
    </row>
    <row r="332" customFormat="false" ht="15" hidden="false" customHeight="false" outlineLevel="0" collapsed="false">
      <c r="A332" s="12" t="s">
        <v>368</v>
      </c>
      <c r="B332" s="12" t="s">
        <v>433</v>
      </c>
      <c r="C332" s="12" t="s">
        <v>20</v>
      </c>
      <c r="D332" s="13" t="n">
        <v>2</v>
      </c>
      <c r="E332" s="13" t="n">
        <v>34</v>
      </c>
      <c r="F332" s="14" t="n">
        <f aca="false">$E332</f>
        <v>34</v>
      </c>
      <c r="G332" s="15" t="n">
        <f aca="false">$E332</f>
        <v>34</v>
      </c>
      <c r="H332" s="14" t="n">
        <f aca="false">$E332</f>
        <v>34</v>
      </c>
      <c r="I332" s="16" t="n">
        <f aca="false">$E332</f>
        <v>34</v>
      </c>
      <c r="J332" s="16" t="n">
        <v>3</v>
      </c>
      <c r="K332" s="16" t="n">
        <f aca="false">$G332*12-11+$D332-1-288</f>
        <v>110</v>
      </c>
      <c r="L332" s="17" t="n">
        <f aca="false">$D332</f>
        <v>2</v>
      </c>
      <c r="M332" s="18" t="n">
        <f aca="false">MOD(ROW()-3,12)+1</f>
        <v>6</v>
      </c>
      <c r="N332" s="18" t="n">
        <f aca="false">QUOTIENT(ROW()-3,12)+1</f>
        <v>28</v>
      </c>
      <c r="O332" s="19" t="n">
        <f aca="false">MOD($N332+1,2)+1</f>
        <v>2</v>
      </c>
      <c r="P332" s="20" t="str">
        <f aca="false">CONCATENATE("Rich2 A-",QUOTIENT($N332-1,2)+1)</f>
        <v>Rich2 A-14</v>
      </c>
    </row>
    <row r="333" customFormat="false" ht="15" hidden="false" customHeight="false" outlineLevel="0" collapsed="false">
      <c r="A333" s="12" t="s">
        <v>368</v>
      </c>
      <c r="B333" s="12" t="s">
        <v>433</v>
      </c>
      <c r="C333" s="12" t="s">
        <v>21</v>
      </c>
      <c r="D333" s="13" t="n">
        <v>3</v>
      </c>
      <c r="E333" s="13" t="n">
        <v>34</v>
      </c>
      <c r="F333" s="14" t="n">
        <f aca="false">$E333</f>
        <v>34</v>
      </c>
      <c r="G333" s="15" t="n">
        <f aca="false">$E333</f>
        <v>34</v>
      </c>
      <c r="H333" s="14" t="n">
        <f aca="false">$E333</f>
        <v>34</v>
      </c>
      <c r="I333" s="16" t="n">
        <f aca="false">$E333</f>
        <v>34</v>
      </c>
      <c r="J333" s="16" t="n">
        <v>3</v>
      </c>
      <c r="K333" s="16" t="n">
        <f aca="false">$G333*12-11+$D333-1-288</f>
        <v>111</v>
      </c>
      <c r="L333" s="17" t="n">
        <f aca="false">$D333</f>
        <v>3</v>
      </c>
      <c r="M333" s="18" t="n">
        <f aca="false">MOD(ROW()-3,12)+1</f>
        <v>7</v>
      </c>
      <c r="N333" s="18" t="n">
        <f aca="false">QUOTIENT(ROW()-3,12)+1</f>
        <v>28</v>
      </c>
      <c r="O333" s="19" t="n">
        <f aca="false">MOD($N333+1,2)+1</f>
        <v>2</v>
      </c>
      <c r="P333" s="20" t="str">
        <f aca="false">CONCATENATE("Rich2 A-",QUOTIENT($N333-1,2)+1)</f>
        <v>Rich2 A-14</v>
      </c>
    </row>
    <row r="334" customFormat="false" ht="15" hidden="false" customHeight="false" outlineLevel="0" collapsed="false">
      <c r="A334" s="12" t="s">
        <v>368</v>
      </c>
      <c r="B334" s="12" t="s">
        <v>433</v>
      </c>
      <c r="C334" s="12" t="s">
        <v>22</v>
      </c>
      <c r="D334" s="13" t="n">
        <v>4</v>
      </c>
      <c r="E334" s="13" t="n">
        <v>34</v>
      </c>
      <c r="F334" s="14" t="n">
        <f aca="false">$E334</f>
        <v>34</v>
      </c>
      <c r="G334" s="15" t="n">
        <f aca="false">$E334</f>
        <v>34</v>
      </c>
      <c r="H334" s="14" t="n">
        <f aca="false">$E334</f>
        <v>34</v>
      </c>
      <c r="I334" s="16" t="n">
        <f aca="false">$E334</f>
        <v>34</v>
      </c>
      <c r="J334" s="16" t="n">
        <v>3</v>
      </c>
      <c r="K334" s="16" t="n">
        <f aca="false">$G334*12-11+$D334-1-288</f>
        <v>112</v>
      </c>
      <c r="L334" s="17" t="n">
        <f aca="false">$D334</f>
        <v>4</v>
      </c>
      <c r="M334" s="18" t="n">
        <f aca="false">MOD(ROW()-3,12)+1</f>
        <v>8</v>
      </c>
      <c r="N334" s="18" t="n">
        <f aca="false">QUOTIENT(ROW()-3,12)+1</f>
        <v>28</v>
      </c>
      <c r="O334" s="19" t="n">
        <f aca="false">MOD($N334+1,2)+1</f>
        <v>2</v>
      </c>
      <c r="P334" s="20" t="str">
        <f aca="false">CONCATENATE("Rich2 A-",QUOTIENT($N334-1,2)+1)</f>
        <v>Rich2 A-14</v>
      </c>
    </row>
    <row r="335" customFormat="false" ht="15" hidden="false" customHeight="false" outlineLevel="0" collapsed="false">
      <c r="A335" s="12" t="s">
        <v>368</v>
      </c>
      <c r="B335" s="12" t="s">
        <v>433</v>
      </c>
      <c r="C335" s="12" t="s">
        <v>23</v>
      </c>
      <c r="D335" s="13" t="n">
        <v>5</v>
      </c>
      <c r="E335" s="13" t="n">
        <v>34</v>
      </c>
      <c r="F335" s="14" t="n">
        <f aca="false">$E335</f>
        <v>34</v>
      </c>
      <c r="G335" s="15" t="n">
        <f aca="false">$E335</f>
        <v>34</v>
      </c>
      <c r="H335" s="14" t="n">
        <f aca="false">$E335</f>
        <v>34</v>
      </c>
      <c r="I335" s="16" t="n">
        <f aca="false">$E335</f>
        <v>34</v>
      </c>
      <c r="J335" s="16" t="n">
        <v>3</v>
      </c>
      <c r="K335" s="16" t="n">
        <f aca="false">$G335*12-11+$D335-1-288</f>
        <v>113</v>
      </c>
      <c r="L335" s="17" t="n">
        <f aca="false">$D335</f>
        <v>5</v>
      </c>
      <c r="M335" s="18" t="n">
        <f aca="false">MOD(ROW()-3,12)+1</f>
        <v>9</v>
      </c>
      <c r="N335" s="18" t="n">
        <f aca="false">QUOTIENT(ROW()-3,12)+1</f>
        <v>28</v>
      </c>
      <c r="O335" s="19" t="n">
        <f aca="false">MOD($N335+1,2)+1</f>
        <v>2</v>
      </c>
      <c r="P335" s="20" t="str">
        <f aca="false">CONCATENATE("Rich2 A-",QUOTIENT($N335-1,2)+1)</f>
        <v>Rich2 A-14</v>
      </c>
    </row>
    <row r="336" s="1" customFormat="true" ht="15" hidden="false" customHeight="false" outlineLevel="0" collapsed="false">
      <c r="A336" s="12" t="s">
        <v>368</v>
      </c>
      <c r="B336" s="12" t="s">
        <v>433</v>
      </c>
      <c r="C336" s="12" t="s">
        <v>24</v>
      </c>
      <c r="D336" s="13" t="n">
        <v>6</v>
      </c>
      <c r="E336" s="13" t="n">
        <v>34</v>
      </c>
      <c r="F336" s="14" t="n">
        <f aca="false">$E336</f>
        <v>34</v>
      </c>
      <c r="G336" s="15" t="n">
        <f aca="false">$E336</f>
        <v>34</v>
      </c>
      <c r="H336" s="14" t="n">
        <f aca="false">$E336</f>
        <v>34</v>
      </c>
      <c r="I336" s="16" t="n">
        <f aca="false">$E336</f>
        <v>34</v>
      </c>
      <c r="J336" s="16" t="n">
        <v>3</v>
      </c>
      <c r="K336" s="16" t="n">
        <f aca="false">$G336*12-11+$D336-1-288</f>
        <v>114</v>
      </c>
      <c r="L336" s="17" t="n">
        <f aca="false">$D336</f>
        <v>6</v>
      </c>
      <c r="M336" s="18" t="n">
        <f aca="false">MOD(ROW()-3,12)+1</f>
        <v>10</v>
      </c>
      <c r="N336" s="18" t="n">
        <f aca="false">QUOTIENT(ROW()-3,12)+1</f>
        <v>28</v>
      </c>
      <c r="O336" s="19" t="n">
        <f aca="false">MOD($N336+1,2)+1</f>
        <v>2</v>
      </c>
      <c r="P336" s="20" t="str">
        <f aca="false">CONCATENATE("Rich2 A-",QUOTIENT($N336-1,2)+1)</f>
        <v>Rich2 A-14</v>
      </c>
    </row>
    <row r="337" s="1" customFormat="true" ht="15" hidden="false" customHeight="false" outlineLevel="0" collapsed="false">
      <c r="A337" s="12" t="s">
        <v>368</v>
      </c>
      <c r="B337" s="12" t="s">
        <v>434</v>
      </c>
      <c r="C337" s="12" t="s">
        <v>18</v>
      </c>
      <c r="D337" s="13" t="n">
        <v>7</v>
      </c>
      <c r="E337" s="13" t="n">
        <v>34</v>
      </c>
      <c r="F337" s="14" t="n">
        <f aca="false">$E337</f>
        <v>34</v>
      </c>
      <c r="G337" s="15" t="n">
        <f aca="false">$E337</f>
        <v>34</v>
      </c>
      <c r="H337" s="14" t="n">
        <f aca="false">$E337</f>
        <v>34</v>
      </c>
      <c r="I337" s="16" t="n">
        <f aca="false">$E337</f>
        <v>34</v>
      </c>
      <c r="J337" s="16" t="n">
        <v>3</v>
      </c>
      <c r="K337" s="16" t="n">
        <f aca="false">$G337*12-11+$D337-1-288</f>
        <v>115</v>
      </c>
      <c r="L337" s="17" t="n">
        <f aca="false">$D337</f>
        <v>7</v>
      </c>
      <c r="M337" s="18" t="n">
        <f aca="false">MOD(ROW()-3,12)+1</f>
        <v>11</v>
      </c>
      <c r="N337" s="18" t="n">
        <f aca="false">QUOTIENT(ROW()-3,12)+1</f>
        <v>28</v>
      </c>
      <c r="O337" s="19" t="n">
        <f aca="false">MOD($N337+1,2)+1</f>
        <v>2</v>
      </c>
      <c r="P337" s="20" t="str">
        <f aca="false">CONCATENATE("Rich2 A-",QUOTIENT($N337-1,2)+1)</f>
        <v>Rich2 A-14</v>
      </c>
    </row>
    <row r="338" s="1" customFormat="true" ht="15" hidden="false" customHeight="false" outlineLevel="0" collapsed="false">
      <c r="A338" s="12" t="s">
        <v>368</v>
      </c>
      <c r="B338" s="12" t="s">
        <v>434</v>
      </c>
      <c r="C338" s="12" t="s">
        <v>20</v>
      </c>
      <c r="D338" s="13" t="n">
        <v>8</v>
      </c>
      <c r="E338" s="13" t="n">
        <v>34</v>
      </c>
      <c r="F338" s="14" t="n">
        <f aca="false">$E338</f>
        <v>34</v>
      </c>
      <c r="G338" s="15" t="n">
        <f aca="false">$E338</f>
        <v>34</v>
      </c>
      <c r="H338" s="14" t="n">
        <f aca="false">$E338</f>
        <v>34</v>
      </c>
      <c r="I338" s="16" t="n">
        <f aca="false">$E338</f>
        <v>34</v>
      </c>
      <c r="J338" s="16" t="n">
        <v>3</v>
      </c>
      <c r="K338" s="16" t="n">
        <f aca="false">$G338*12-11+$D338-1-288</f>
        <v>116</v>
      </c>
      <c r="L338" s="17" t="n">
        <f aca="false">$D338</f>
        <v>8</v>
      </c>
      <c r="M338" s="18" t="n">
        <f aca="false">MOD(ROW()-3,12)+1</f>
        <v>12</v>
      </c>
      <c r="N338" s="18" t="n">
        <f aca="false">QUOTIENT(ROW()-3,12)+1</f>
        <v>28</v>
      </c>
      <c r="O338" s="19" t="n">
        <f aca="false">MOD($N338+1,2)+1</f>
        <v>2</v>
      </c>
      <c r="P338" s="20" t="str">
        <f aca="false">CONCATENATE("Rich2 A-",QUOTIENT($N338-1,2)+1)</f>
        <v>Rich2 A-14</v>
      </c>
    </row>
    <row r="339" s="1" customFormat="true" ht="15" hidden="false" customHeight="false" outlineLevel="0" collapsed="false">
      <c r="A339" s="12" t="s">
        <v>368</v>
      </c>
      <c r="B339" s="12" t="s">
        <v>434</v>
      </c>
      <c r="C339" s="12" t="s">
        <v>21</v>
      </c>
      <c r="D339" s="13" t="n">
        <v>9</v>
      </c>
      <c r="E339" s="13" t="n">
        <v>34</v>
      </c>
      <c r="F339" s="14" t="n">
        <f aca="false">$E339</f>
        <v>34</v>
      </c>
      <c r="G339" s="15" t="n">
        <f aca="false">$E339</f>
        <v>34</v>
      </c>
      <c r="H339" s="14" t="n">
        <f aca="false">$E339</f>
        <v>34</v>
      </c>
      <c r="I339" s="16" t="n">
        <f aca="false">$E339</f>
        <v>34</v>
      </c>
      <c r="J339" s="16" t="n">
        <v>3</v>
      </c>
      <c r="K339" s="16" t="n">
        <f aca="false">$G339*12-11+$D339-1-288</f>
        <v>117</v>
      </c>
      <c r="L339" s="17" t="n">
        <f aca="false">$D339</f>
        <v>9</v>
      </c>
      <c r="M339" s="18" t="n">
        <f aca="false">MOD(ROW()-3,12)+1</f>
        <v>1</v>
      </c>
      <c r="N339" s="18" t="n">
        <f aca="false">QUOTIENT(ROW()-3,12)+1</f>
        <v>29</v>
      </c>
      <c r="O339" s="19" t="n">
        <f aca="false">MOD($N339+1,2)+1</f>
        <v>1</v>
      </c>
      <c r="P339" s="20" t="str">
        <f aca="false">CONCATENATE("Rich2 A-",QUOTIENT($N339-1,2)+1)</f>
        <v>Rich2 A-15</v>
      </c>
    </row>
    <row r="340" s="1" customFormat="true" ht="15" hidden="false" customHeight="false" outlineLevel="0" collapsed="false">
      <c r="A340" s="12" t="s">
        <v>368</v>
      </c>
      <c r="B340" s="12" t="s">
        <v>434</v>
      </c>
      <c r="C340" s="12" t="s">
        <v>22</v>
      </c>
      <c r="D340" s="13" t="n">
        <v>10</v>
      </c>
      <c r="E340" s="13" t="n">
        <v>34</v>
      </c>
      <c r="F340" s="14" t="n">
        <f aca="false">$E340</f>
        <v>34</v>
      </c>
      <c r="G340" s="15" t="n">
        <f aca="false">$E340</f>
        <v>34</v>
      </c>
      <c r="H340" s="14" t="n">
        <f aca="false">$E340</f>
        <v>34</v>
      </c>
      <c r="I340" s="16" t="n">
        <f aca="false">$E340</f>
        <v>34</v>
      </c>
      <c r="J340" s="16" t="n">
        <v>3</v>
      </c>
      <c r="K340" s="16" t="n">
        <f aca="false">$G340*12-11+$D340-1-288</f>
        <v>118</v>
      </c>
      <c r="L340" s="17" t="n">
        <f aca="false">$D340</f>
        <v>10</v>
      </c>
      <c r="M340" s="18" t="n">
        <f aca="false">MOD(ROW()-3,12)+1</f>
        <v>2</v>
      </c>
      <c r="N340" s="18" t="n">
        <f aca="false">QUOTIENT(ROW()-3,12)+1</f>
        <v>29</v>
      </c>
      <c r="O340" s="19" t="n">
        <f aca="false">MOD($N340+1,2)+1</f>
        <v>1</v>
      </c>
      <c r="P340" s="20" t="str">
        <f aca="false">CONCATENATE("Rich2 A-",QUOTIENT($N340-1,2)+1)</f>
        <v>Rich2 A-15</v>
      </c>
    </row>
    <row r="341" s="1" customFormat="true" ht="15" hidden="false" customHeight="false" outlineLevel="0" collapsed="false">
      <c r="A341" s="12" t="s">
        <v>368</v>
      </c>
      <c r="B341" s="12" t="s">
        <v>434</v>
      </c>
      <c r="C341" s="12" t="s">
        <v>23</v>
      </c>
      <c r="D341" s="13" t="n">
        <v>11</v>
      </c>
      <c r="E341" s="13" t="n">
        <v>34</v>
      </c>
      <c r="F341" s="14" t="n">
        <f aca="false">$E341</f>
        <v>34</v>
      </c>
      <c r="G341" s="15" t="n">
        <f aca="false">$E341</f>
        <v>34</v>
      </c>
      <c r="H341" s="14" t="n">
        <f aca="false">$E341</f>
        <v>34</v>
      </c>
      <c r="I341" s="16" t="n">
        <f aca="false">$E341</f>
        <v>34</v>
      </c>
      <c r="J341" s="16" t="n">
        <v>3</v>
      </c>
      <c r="K341" s="16" t="n">
        <f aca="false">$G341*12-11+$D341-1-288</f>
        <v>119</v>
      </c>
      <c r="L341" s="17" t="n">
        <f aca="false">$D341</f>
        <v>11</v>
      </c>
      <c r="M341" s="18" t="n">
        <f aca="false">MOD(ROW()-3,12)+1</f>
        <v>3</v>
      </c>
      <c r="N341" s="18" t="n">
        <f aca="false">QUOTIENT(ROW()-3,12)+1</f>
        <v>29</v>
      </c>
      <c r="O341" s="19" t="n">
        <f aca="false">MOD($N341+1,2)+1</f>
        <v>1</v>
      </c>
      <c r="P341" s="20" t="str">
        <f aca="false">CONCATENATE("Rich2 A-",QUOTIENT($N341-1,2)+1)</f>
        <v>Rich2 A-15</v>
      </c>
    </row>
    <row r="342" s="1" customFormat="true" ht="15" hidden="false" customHeight="false" outlineLevel="0" collapsed="false">
      <c r="A342" s="12" t="s">
        <v>368</v>
      </c>
      <c r="B342" s="12" t="s">
        <v>434</v>
      </c>
      <c r="C342" s="12" t="s">
        <v>24</v>
      </c>
      <c r="D342" s="13" t="n">
        <v>12</v>
      </c>
      <c r="E342" s="13" t="n">
        <v>34</v>
      </c>
      <c r="F342" s="14" t="n">
        <f aca="false">$E342</f>
        <v>34</v>
      </c>
      <c r="G342" s="15" t="n">
        <f aca="false">$E342</f>
        <v>34</v>
      </c>
      <c r="H342" s="14" t="n">
        <f aca="false">$E342</f>
        <v>34</v>
      </c>
      <c r="I342" s="16" t="n">
        <f aca="false">$E342</f>
        <v>34</v>
      </c>
      <c r="J342" s="16" t="n">
        <v>3</v>
      </c>
      <c r="K342" s="16" t="n">
        <f aca="false">$G342*12-11+$D342-1-288</f>
        <v>120</v>
      </c>
      <c r="L342" s="17" t="n">
        <f aca="false">$D342</f>
        <v>12</v>
      </c>
      <c r="M342" s="18" t="n">
        <f aca="false">MOD(ROW()-3,12)+1</f>
        <v>4</v>
      </c>
      <c r="N342" s="18" t="n">
        <f aca="false">QUOTIENT(ROW()-3,12)+1</f>
        <v>29</v>
      </c>
      <c r="O342" s="19" t="n">
        <f aca="false">MOD($N342+1,2)+1</f>
        <v>1</v>
      </c>
      <c r="P342" s="20" t="str">
        <f aca="false">CONCATENATE("Rich2 A-",QUOTIENT($N342-1,2)+1)</f>
        <v>Rich2 A-15</v>
      </c>
    </row>
    <row r="343" s="1" customFormat="true" ht="15" hidden="false" customHeight="false" outlineLevel="0" collapsed="false">
      <c r="A343" s="12" t="s">
        <v>368</v>
      </c>
      <c r="B343" s="12" t="s">
        <v>435</v>
      </c>
      <c r="C343" s="12" t="s">
        <v>18</v>
      </c>
      <c r="D343" s="13" t="n">
        <v>1</v>
      </c>
      <c r="E343" s="13" t="n">
        <v>35</v>
      </c>
      <c r="F343" s="14" t="n">
        <f aca="false">$E343</f>
        <v>35</v>
      </c>
      <c r="G343" s="15" t="n">
        <f aca="false">$E343</f>
        <v>35</v>
      </c>
      <c r="H343" s="14" t="n">
        <f aca="false">$E343</f>
        <v>35</v>
      </c>
      <c r="I343" s="16" t="n">
        <f aca="false">$E343</f>
        <v>35</v>
      </c>
      <c r="J343" s="16" t="n">
        <v>3</v>
      </c>
      <c r="K343" s="16" t="n">
        <f aca="false">$G343*12-11+$D343-1-288</f>
        <v>121</v>
      </c>
      <c r="L343" s="17" t="n">
        <f aca="false">$D343</f>
        <v>1</v>
      </c>
      <c r="M343" s="18" t="n">
        <f aca="false">MOD(ROW()-3,12)+1</f>
        <v>5</v>
      </c>
      <c r="N343" s="18" t="n">
        <f aca="false">QUOTIENT(ROW()-3,12)+1</f>
        <v>29</v>
      </c>
      <c r="O343" s="19" t="n">
        <f aca="false">MOD($N343+1,2)+1</f>
        <v>1</v>
      </c>
      <c r="P343" s="20" t="str">
        <f aca="false">CONCATENATE("Rich2 A-",QUOTIENT($N343-1,2)+1)</f>
        <v>Rich2 A-15</v>
      </c>
    </row>
    <row r="344" s="1" customFormat="true" ht="15" hidden="false" customHeight="false" outlineLevel="0" collapsed="false">
      <c r="A344" s="12" t="s">
        <v>368</v>
      </c>
      <c r="B344" s="12" t="s">
        <v>435</v>
      </c>
      <c r="C344" s="12" t="s">
        <v>20</v>
      </c>
      <c r="D344" s="13" t="n">
        <v>2</v>
      </c>
      <c r="E344" s="13" t="n">
        <v>35</v>
      </c>
      <c r="F344" s="14" t="n">
        <f aca="false">$E344</f>
        <v>35</v>
      </c>
      <c r="G344" s="15" t="n">
        <f aca="false">$E344</f>
        <v>35</v>
      </c>
      <c r="H344" s="14" t="n">
        <f aca="false">$E344</f>
        <v>35</v>
      </c>
      <c r="I344" s="16" t="n">
        <f aca="false">$E344</f>
        <v>35</v>
      </c>
      <c r="J344" s="16" t="n">
        <v>3</v>
      </c>
      <c r="K344" s="16" t="n">
        <f aca="false">$G344*12-11+$D344-1-288</f>
        <v>122</v>
      </c>
      <c r="L344" s="17" t="n">
        <f aca="false">$D344</f>
        <v>2</v>
      </c>
      <c r="M344" s="18" t="n">
        <f aca="false">MOD(ROW()-3,12)+1</f>
        <v>6</v>
      </c>
      <c r="N344" s="18" t="n">
        <f aca="false">QUOTIENT(ROW()-3,12)+1</f>
        <v>29</v>
      </c>
      <c r="O344" s="19" t="n">
        <f aca="false">MOD($N344+1,2)+1</f>
        <v>1</v>
      </c>
      <c r="P344" s="20" t="str">
        <f aca="false">CONCATENATE("Rich2 A-",QUOTIENT($N344-1,2)+1)</f>
        <v>Rich2 A-15</v>
      </c>
    </row>
    <row r="345" s="1" customFormat="true" ht="15" hidden="false" customHeight="false" outlineLevel="0" collapsed="false">
      <c r="A345" s="12" t="s">
        <v>368</v>
      </c>
      <c r="B345" s="12" t="s">
        <v>435</v>
      </c>
      <c r="C345" s="12" t="s">
        <v>21</v>
      </c>
      <c r="D345" s="13" t="n">
        <v>3</v>
      </c>
      <c r="E345" s="13" t="n">
        <v>35</v>
      </c>
      <c r="F345" s="14" t="n">
        <f aca="false">$E345</f>
        <v>35</v>
      </c>
      <c r="G345" s="15" t="n">
        <f aca="false">$E345</f>
        <v>35</v>
      </c>
      <c r="H345" s="14" t="n">
        <f aca="false">$E345</f>
        <v>35</v>
      </c>
      <c r="I345" s="16" t="n">
        <f aca="false">$E345</f>
        <v>35</v>
      </c>
      <c r="J345" s="16" t="n">
        <v>3</v>
      </c>
      <c r="K345" s="16" t="n">
        <f aca="false">$G345*12-11+$D345-1-288</f>
        <v>123</v>
      </c>
      <c r="L345" s="17" t="n">
        <f aca="false">$D345</f>
        <v>3</v>
      </c>
      <c r="M345" s="18" t="n">
        <f aca="false">MOD(ROW()-3,12)+1</f>
        <v>7</v>
      </c>
      <c r="N345" s="18" t="n">
        <f aca="false">QUOTIENT(ROW()-3,12)+1</f>
        <v>29</v>
      </c>
      <c r="O345" s="19" t="n">
        <f aca="false">MOD($N345+1,2)+1</f>
        <v>1</v>
      </c>
      <c r="P345" s="20" t="str">
        <f aca="false">CONCATENATE("Rich2 A-",QUOTIENT($N345-1,2)+1)</f>
        <v>Rich2 A-15</v>
      </c>
    </row>
    <row r="346" s="1" customFormat="true" ht="15" hidden="false" customHeight="false" outlineLevel="0" collapsed="false">
      <c r="A346" s="12" t="s">
        <v>368</v>
      </c>
      <c r="B346" s="12" t="s">
        <v>435</v>
      </c>
      <c r="C346" s="12" t="s">
        <v>22</v>
      </c>
      <c r="D346" s="13" t="n">
        <v>4</v>
      </c>
      <c r="E346" s="13" t="n">
        <v>35</v>
      </c>
      <c r="F346" s="14" t="n">
        <f aca="false">$E346</f>
        <v>35</v>
      </c>
      <c r="G346" s="15" t="n">
        <f aca="false">$E346</f>
        <v>35</v>
      </c>
      <c r="H346" s="14" t="n">
        <f aca="false">$E346</f>
        <v>35</v>
      </c>
      <c r="I346" s="16" t="n">
        <f aca="false">$E346</f>
        <v>35</v>
      </c>
      <c r="J346" s="16" t="n">
        <v>3</v>
      </c>
      <c r="K346" s="16" t="n">
        <f aca="false">$G346*12-11+$D346-1-288</f>
        <v>124</v>
      </c>
      <c r="L346" s="17" t="n">
        <f aca="false">$D346</f>
        <v>4</v>
      </c>
      <c r="M346" s="18" t="n">
        <f aca="false">MOD(ROW()-3,12)+1</f>
        <v>8</v>
      </c>
      <c r="N346" s="18" t="n">
        <f aca="false">QUOTIENT(ROW()-3,12)+1</f>
        <v>29</v>
      </c>
      <c r="O346" s="19" t="n">
        <f aca="false">MOD($N346+1,2)+1</f>
        <v>1</v>
      </c>
      <c r="P346" s="20" t="str">
        <f aca="false">CONCATENATE("Rich2 A-",QUOTIENT($N346-1,2)+1)</f>
        <v>Rich2 A-15</v>
      </c>
    </row>
    <row r="347" s="1" customFormat="true" ht="15" hidden="false" customHeight="false" outlineLevel="0" collapsed="false">
      <c r="A347" s="12" t="s">
        <v>368</v>
      </c>
      <c r="B347" s="12" t="s">
        <v>435</v>
      </c>
      <c r="C347" s="12" t="s">
        <v>23</v>
      </c>
      <c r="D347" s="13" t="n">
        <v>5</v>
      </c>
      <c r="E347" s="13" t="n">
        <v>35</v>
      </c>
      <c r="F347" s="14" t="n">
        <f aca="false">$E347</f>
        <v>35</v>
      </c>
      <c r="G347" s="15" t="n">
        <f aca="false">$E347</f>
        <v>35</v>
      </c>
      <c r="H347" s="14" t="n">
        <f aca="false">$E347</f>
        <v>35</v>
      </c>
      <c r="I347" s="16" t="n">
        <f aca="false">$E347</f>
        <v>35</v>
      </c>
      <c r="J347" s="16" t="n">
        <v>3</v>
      </c>
      <c r="K347" s="16" t="n">
        <f aca="false">$G347*12-11+$D347-1-288</f>
        <v>125</v>
      </c>
      <c r="L347" s="17" t="n">
        <f aca="false">$D347</f>
        <v>5</v>
      </c>
      <c r="M347" s="18" t="n">
        <f aca="false">MOD(ROW()-3,12)+1</f>
        <v>9</v>
      </c>
      <c r="N347" s="18" t="n">
        <f aca="false">QUOTIENT(ROW()-3,12)+1</f>
        <v>29</v>
      </c>
      <c r="O347" s="19" t="n">
        <f aca="false">MOD($N347+1,2)+1</f>
        <v>1</v>
      </c>
      <c r="P347" s="20" t="str">
        <f aca="false">CONCATENATE("Rich2 A-",QUOTIENT($N347-1,2)+1)</f>
        <v>Rich2 A-15</v>
      </c>
    </row>
    <row r="348" s="1" customFormat="true" ht="15" hidden="false" customHeight="false" outlineLevel="0" collapsed="false">
      <c r="A348" s="12" t="s">
        <v>368</v>
      </c>
      <c r="B348" s="12" t="s">
        <v>435</v>
      </c>
      <c r="C348" s="12" t="s">
        <v>24</v>
      </c>
      <c r="D348" s="13" t="n">
        <v>6</v>
      </c>
      <c r="E348" s="13" t="n">
        <v>35</v>
      </c>
      <c r="F348" s="14" t="n">
        <f aca="false">$E348</f>
        <v>35</v>
      </c>
      <c r="G348" s="15" t="n">
        <f aca="false">$E348</f>
        <v>35</v>
      </c>
      <c r="H348" s="14" t="n">
        <f aca="false">$E348</f>
        <v>35</v>
      </c>
      <c r="I348" s="16" t="n">
        <f aca="false">$E348</f>
        <v>35</v>
      </c>
      <c r="J348" s="16" t="n">
        <v>3</v>
      </c>
      <c r="K348" s="16" t="n">
        <f aca="false">$G348*12-11+$D348-1-288</f>
        <v>126</v>
      </c>
      <c r="L348" s="17" t="n">
        <f aca="false">$D348</f>
        <v>6</v>
      </c>
      <c r="M348" s="18" t="n">
        <f aca="false">MOD(ROW()-3,12)+1</f>
        <v>10</v>
      </c>
      <c r="N348" s="18" t="n">
        <f aca="false">QUOTIENT(ROW()-3,12)+1</f>
        <v>29</v>
      </c>
      <c r="O348" s="19" t="n">
        <f aca="false">MOD($N348+1,2)+1</f>
        <v>1</v>
      </c>
      <c r="P348" s="20" t="str">
        <f aca="false">CONCATENATE("Rich2 A-",QUOTIENT($N348-1,2)+1)</f>
        <v>Rich2 A-15</v>
      </c>
    </row>
    <row r="349" s="1" customFormat="true" ht="15" hidden="false" customHeight="false" outlineLevel="0" collapsed="false">
      <c r="A349" s="12" t="s">
        <v>368</v>
      </c>
      <c r="B349" s="12" t="s">
        <v>436</v>
      </c>
      <c r="C349" s="12" t="s">
        <v>18</v>
      </c>
      <c r="D349" s="13" t="n">
        <v>7</v>
      </c>
      <c r="E349" s="13" t="n">
        <v>35</v>
      </c>
      <c r="F349" s="14" t="n">
        <f aca="false">$E349</f>
        <v>35</v>
      </c>
      <c r="G349" s="15" t="n">
        <f aca="false">$E349</f>
        <v>35</v>
      </c>
      <c r="H349" s="14" t="n">
        <f aca="false">$E349</f>
        <v>35</v>
      </c>
      <c r="I349" s="16" t="n">
        <f aca="false">$E349</f>
        <v>35</v>
      </c>
      <c r="J349" s="16" t="n">
        <v>3</v>
      </c>
      <c r="K349" s="16" t="n">
        <f aca="false">$G349*12-11+$D349-1-288</f>
        <v>127</v>
      </c>
      <c r="L349" s="17" t="n">
        <f aca="false">$D349</f>
        <v>7</v>
      </c>
      <c r="M349" s="18" t="n">
        <f aca="false">MOD(ROW()-3,12)+1</f>
        <v>11</v>
      </c>
      <c r="N349" s="18" t="n">
        <f aca="false">QUOTIENT(ROW()-3,12)+1</f>
        <v>29</v>
      </c>
      <c r="O349" s="19" t="n">
        <f aca="false">MOD($N349+1,2)+1</f>
        <v>1</v>
      </c>
      <c r="P349" s="20" t="str">
        <f aca="false">CONCATENATE("Rich2 A-",QUOTIENT($N349-1,2)+1)</f>
        <v>Rich2 A-15</v>
      </c>
    </row>
    <row r="350" s="1" customFormat="true" ht="15" hidden="false" customHeight="false" outlineLevel="0" collapsed="false">
      <c r="A350" s="12" t="s">
        <v>368</v>
      </c>
      <c r="B350" s="12" t="s">
        <v>436</v>
      </c>
      <c r="C350" s="12" t="s">
        <v>20</v>
      </c>
      <c r="D350" s="13" t="n">
        <v>8</v>
      </c>
      <c r="E350" s="13" t="n">
        <v>35</v>
      </c>
      <c r="F350" s="14" t="n">
        <f aca="false">$E350</f>
        <v>35</v>
      </c>
      <c r="G350" s="15" t="n">
        <f aca="false">$E350</f>
        <v>35</v>
      </c>
      <c r="H350" s="14" t="n">
        <f aca="false">$E350</f>
        <v>35</v>
      </c>
      <c r="I350" s="16" t="n">
        <f aca="false">$E350</f>
        <v>35</v>
      </c>
      <c r="J350" s="16" t="n">
        <v>3</v>
      </c>
      <c r="K350" s="16" t="n">
        <f aca="false">$G350*12-11+$D350-1-288</f>
        <v>128</v>
      </c>
      <c r="L350" s="17" t="n">
        <f aca="false">$D350</f>
        <v>8</v>
      </c>
      <c r="M350" s="18" t="n">
        <f aca="false">MOD(ROW()-3,12)+1</f>
        <v>12</v>
      </c>
      <c r="N350" s="18" t="n">
        <f aca="false">QUOTIENT(ROW()-3,12)+1</f>
        <v>29</v>
      </c>
      <c r="O350" s="19" t="n">
        <f aca="false">MOD($N350+1,2)+1</f>
        <v>1</v>
      </c>
      <c r="P350" s="20" t="str">
        <f aca="false">CONCATENATE("Rich2 A-",QUOTIENT($N350-1,2)+1)</f>
        <v>Rich2 A-15</v>
      </c>
    </row>
    <row r="351" s="1" customFormat="true" ht="15" hidden="false" customHeight="false" outlineLevel="0" collapsed="false">
      <c r="A351" s="12" t="s">
        <v>368</v>
      </c>
      <c r="B351" s="12" t="s">
        <v>436</v>
      </c>
      <c r="C351" s="12" t="s">
        <v>21</v>
      </c>
      <c r="D351" s="13" t="n">
        <v>9</v>
      </c>
      <c r="E351" s="13" t="n">
        <v>35</v>
      </c>
      <c r="F351" s="14" t="n">
        <f aca="false">$E351</f>
        <v>35</v>
      </c>
      <c r="G351" s="15" t="n">
        <f aca="false">$E351</f>
        <v>35</v>
      </c>
      <c r="H351" s="14" t="n">
        <f aca="false">$E351</f>
        <v>35</v>
      </c>
      <c r="I351" s="16" t="n">
        <f aca="false">$E351</f>
        <v>35</v>
      </c>
      <c r="J351" s="16" t="n">
        <v>3</v>
      </c>
      <c r="K351" s="16" t="n">
        <f aca="false">$G351*12-11+$D351-1-288</f>
        <v>129</v>
      </c>
      <c r="L351" s="17" t="n">
        <f aca="false">$D351</f>
        <v>9</v>
      </c>
      <c r="M351" s="18" t="n">
        <f aca="false">MOD(ROW()-3,12)+1</f>
        <v>1</v>
      </c>
      <c r="N351" s="18" t="n">
        <f aca="false">QUOTIENT(ROW()-3,12)+1</f>
        <v>30</v>
      </c>
      <c r="O351" s="19" t="n">
        <f aca="false">MOD($N351+1,2)+1</f>
        <v>2</v>
      </c>
      <c r="P351" s="20" t="str">
        <f aca="false">CONCATENATE("Rich2 A-",QUOTIENT($N351-1,2)+1)</f>
        <v>Rich2 A-15</v>
      </c>
    </row>
    <row r="352" s="1" customFormat="true" ht="15" hidden="false" customHeight="false" outlineLevel="0" collapsed="false">
      <c r="A352" s="12" t="s">
        <v>368</v>
      </c>
      <c r="B352" s="12" t="s">
        <v>436</v>
      </c>
      <c r="C352" s="12" t="s">
        <v>22</v>
      </c>
      <c r="D352" s="13" t="n">
        <v>10</v>
      </c>
      <c r="E352" s="13" t="n">
        <v>35</v>
      </c>
      <c r="F352" s="14" t="n">
        <f aca="false">$E352</f>
        <v>35</v>
      </c>
      <c r="G352" s="15" t="n">
        <f aca="false">$E352</f>
        <v>35</v>
      </c>
      <c r="H352" s="14" t="n">
        <f aca="false">$E352</f>
        <v>35</v>
      </c>
      <c r="I352" s="16" t="n">
        <f aca="false">$E352</f>
        <v>35</v>
      </c>
      <c r="J352" s="16" t="n">
        <v>3</v>
      </c>
      <c r="K352" s="16" t="n">
        <f aca="false">$G352*12-11+$D352-1-288</f>
        <v>130</v>
      </c>
      <c r="L352" s="17" t="n">
        <f aca="false">$D352</f>
        <v>10</v>
      </c>
      <c r="M352" s="18" t="n">
        <f aca="false">MOD(ROW()-3,12)+1</f>
        <v>2</v>
      </c>
      <c r="N352" s="18" t="n">
        <f aca="false">QUOTIENT(ROW()-3,12)+1</f>
        <v>30</v>
      </c>
      <c r="O352" s="19" t="n">
        <f aca="false">MOD($N352+1,2)+1</f>
        <v>2</v>
      </c>
      <c r="P352" s="20" t="str">
        <f aca="false">CONCATENATE("Rich2 A-",QUOTIENT($N352-1,2)+1)</f>
        <v>Rich2 A-15</v>
      </c>
    </row>
    <row r="353" s="1" customFormat="true" ht="15" hidden="false" customHeight="false" outlineLevel="0" collapsed="false">
      <c r="A353" s="12" t="s">
        <v>368</v>
      </c>
      <c r="B353" s="12" t="s">
        <v>436</v>
      </c>
      <c r="C353" s="12" t="s">
        <v>23</v>
      </c>
      <c r="D353" s="13" t="n">
        <v>11</v>
      </c>
      <c r="E353" s="13" t="n">
        <v>35</v>
      </c>
      <c r="F353" s="14" t="n">
        <f aca="false">$E353</f>
        <v>35</v>
      </c>
      <c r="G353" s="15" t="n">
        <f aca="false">$E353</f>
        <v>35</v>
      </c>
      <c r="H353" s="14" t="n">
        <f aca="false">$E353</f>
        <v>35</v>
      </c>
      <c r="I353" s="16" t="n">
        <f aca="false">$E353</f>
        <v>35</v>
      </c>
      <c r="J353" s="16" t="n">
        <v>3</v>
      </c>
      <c r="K353" s="16" t="n">
        <f aca="false">$G353*12-11+$D353-1-288</f>
        <v>131</v>
      </c>
      <c r="L353" s="17" t="n">
        <f aca="false">$D353</f>
        <v>11</v>
      </c>
      <c r="M353" s="18" t="n">
        <f aca="false">MOD(ROW()-3,12)+1</f>
        <v>3</v>
      </c>
      <c r="N353" s="18" t="n">
        <f aca="false">QUOTIENT(ROW()-3,12)+1</f>
        <v>30</v>
      </c>
      <c r="O353" s="19" t="n">
        <f aca="false">MOD($N353+1,2)+1</f>
        <v>2</v>
      </c>
      <c r="P353" s="20" t="str">
        <f aca="false">CONCATENATE("Rich2 A-",QUOTIENT($N353-1,2)+1)</f>
        <v>Rich2 A-15</v>
      </c>
    </row>
    <row r="354" s="1" customFormat="true" ht="15" hidden="false" customHeight="false" outlineLevel="0" collapsed="false">
      <c r="A354" s="34" t="s">
        <v>368</v>
      </c>
      <c r="B354" s="34" t="s">
        <v>436</v>
      </c>
      <c r="C354" s="34" t="s">
        <v>24</v>
      </c>
      <c r="D354" s="13" t="n">
        <v>12</v>
      </c>
      <c r="E354" s="13" t="n">
        <v>35</v>
      </c>
      <c r="F354" s="14" t="n">
        <f aca="false">$E354</f>
        <v>35</v>
      </c>
      <c r="G354" s="15" t="n">
        <f aca="false">$E354</f>
        <v>35</v>
      </c>
      <c r="H354" s="14" t="n">
        <f aca="false">$E354</f>
        <v>35</v>
      </c>
      <c r="I354" s="16" t="n">
        <f aca="false">$E354</f>
        <v>35</v>
      </c>
      <c r="J354" s="16" t="n">
        <v>3</v>
      </c>
      <c r="K354" s="16" t="n">
        <f aca="false">$G354*12-11+$D354-1-288</f>
        <v>132</v>
      </c>
      <c r="L354" s="17" t="n">
        <f aca="false">$D354</f>
        <v>12</v>
      </c>
      <c r="M354" s="18" t="n">
        <f aca="false">MOD(ROW()-3,12)+1</f>
        <v>4</v>
      </c>
      <c r="N354" s="18" t="n">
        <f aca="false">QUOTIENT(ROW()-3,12)+1</f>
        <v>30</v>
      </c>
      <c r="O354" s="19" t="n">
        <f aca="false">MOD($N354+1,2)+1</f>
        <v>2</v>
      </c>
      <c r="P354" s="20" t="str">
        <f aca="false">CONCATENATE("Rich2 A-",QUOTIENT($N354-1,2)+1)</f>
        <v>Rich2 A-15</v>
      </c>
    </row>
    <row r="355" s="1" customFormat="true" ht="15" hidden="false" customHeight="false" outlineLevel="0" collapsed="false">
      <c r="A355" s="12" t="s">
        <v>365</v>
      </c>
      <c r="B355" s="12" t="s">
        <v>437</v>
      </c>
      <c r="C355" s="12" t="s">
        <v>18</v>
      </c>
      <c r="D355" s="13" t="n">
        <v>1</v>
      </c>
      <c r="E355" s="13" t="n">
        <v>36</v>
      </c>
      <c r="F355" s="14" t="n">
        <f aca="false">$E355</f>
        <v>36</v>
      </c>
      <c r="G355" s="15" t="n">
        <f aca="false">$E355</f>
        <v>36</v>
      </c>
      <c r="H355" s="14" t="n">
        <f aca="false">$E355</f>
        <v>36</v>
      </c>
      <c r="I355" s="16" t="n">
        <f aca="false">$E355</f>
        <v>36</v>
      </c>
      <c r="J355" s="16" t="n">
        <v>3</v>
      </c>
      <c r="K355" s="16" t="n">
        <f aca="false">$G355*12-11+$D355-1-288</f>
        <v>133</v>
      </c>
      <c r="L355" s="17" t="n">
        <f aca="false">$D355</f>
        <v>1</v>
      </c>
      <c r="M355" s="18" t="n">
        <f aca="false">MOD(ROW()-3,12)+1</f>
        <v>5</v>
      </c>
      <c r="N355" s="18" t="n">
        <f aca="false">QUOTIENT(ROW()-3,12)+1</f>
        <v>30</v>
      </c>
      <c r="O355" s="19" t="n">
        <f aca="false">MOD($N355+1,2)+1</f>
        <v>2</v>
      </c>
      <c r="P355" s="20" t="str">
        <f aca="false">CONCATENATE("Rich2 A-",QUOTIENT($N355-1,2)+1)</f>
        <v>Rich2 A-15</v>
      </c>
    </row>
    <row r="356" s="1" customFormat="true" ht="15" hidden="false" customHeight="false" outlineLevel="0" collapsed="false">
      <c r="A356" s="12" t="s">
        <v>365</v>
      </c>
      <c r="B356" s="12" t="s">
        <v>437</v>
      </c>
      <c r="C356" s="12" t="s">
        <v>20</v>
      </c>
      <c r="D356" s="13" t="n">
        <v>2</v>
      </c>
      <c r="E356" s="13" t="n">
        <v>36</v>
      </c>
      <c r="F356" s="14" t="n">
        <f aca="false">$E356</f>
        <v>36</v>
      </c>
      <c r="G356" s="15" t="n">
        <f aca="false">$E356</f>
        <v>36</v>
      </c>
      <c r="H356" s="14" t="n">
        <f aca="false">$E356</f>
        <v>36</v>
      </c>
      <c r="I356" s="16" t="n">
        <f aca="false">$E356</f>
        <v>36</v>
      </c>
      <c r="J356" s="16" t="n">
        <v>3</v>
      </c>
      <c r="K356" s="16" t="n">
        <f aca="false">$G356*12-11+$D356-1-288</f>
        <v>134</v>
      </c>
      <c r="L356" s="17" t="n">
        <f aca="false">$D356</f>
        <v>2</v>
      </c>
      <c r="M356" s="18" t="n">
        <f aca="false">MOD(ROW()-3,12)+1</f>
        <v>6</v>
      </c>
      <c r="N356" s="18" t="n">
        <f aca="false">QUOTIENT(ROW()-3,12)+1</f>
        <v>30</v>
      </c>
      <c r="O356" s="19" t="n">
        <f aca="false">MOD($N356+1,2)+1</f>
        <v>2</v>
      </c>
      <c r="P356" s="20" t="str">
        <f aca="false">CONCATENATE("Rich2 A-",QUOTIENT($N356-1,2)+1)</f>
        <v>Rich2 A-15</v>
      </c>
    </row>
    <row r="357" s="1" customFormat="true" ht="15" hidden="false" customHeight="false" outlineLevel="0" collapsed="false">
      <c r="A357" s="12" t="s">
        <v>365</v>
      </c>
      <c r="B357" s="12" t="s">
        <v>437</v>
      </c>
      <c r="C357" s="12" t="s">
        <v>23</v>
      </c>
      <c r="D357" s="13" t="n">
        <v>3</v>
      </c>
      <c r="E357" s="13" t="n">
        <v>36</v>
      </c>
      <c r="F357" s="14" t="n">
        <f aca="false">$E357</f>
        <v>36</v>
      </c>
      <c r="G357" s="15" t="n">
        <f aca="false">$E357</f>
        <v>36</v>
      </c>
      <c r="H357" s="14" t="n">
        <f aca="false">$E357</f>
        <v>36</v>
      </c>
      <c r="I357" s="16" t="n">
        <f aca="false">$E357</f>
        <v>36</v>
      </c>
      <c r="J357" s="16" t="n">
        <v>3</v>
      </c>
      <c r="K357" s="16" t="n">
        <f aca="false">$G357*12-11+$D357-1-288</f>
        <v>135</v>
      </c>
      <c r="L357" s="17" t="n">
        <f aca="false">$D357</f>
        <v>3</v>
      </c>
      <c r="M357" s="18" t="n">
        <f aca="false">MOD(ROW()-3,12)+1</f>
        <v>7</v>
      </c>
      <c r="N357" s="18" t="n">
        <f aca="false">QUOTIENT(ROW()-3,12)+1</f>
        <v>30</v>
      </c>
      <c r="O357" s="19" t="n">
        <f aca="false">MOD($N357+1,2)+1</f>
        <v>2</v>
      </c>
      <c r="P357" s="20" t="str">
        <f aca="false">CONCATENATE("Rich2 A-",QUOTIENT($N357-1,2)+1)</f>
        <v>Rich2 A-15</v>
      </c>
    </row>
    <row r="358" s="1" customFormat="true" ht="15" hidden="false" customHeight="false" outlineLevel="0" collapsed="false">
      <c r="A358" s="12" t="s">
        <v>365</v>
      </c>
      <c r="B358" s="12" t="s">
        <v>437</v>
      </c>
      <c r="C358" s="12" t="s">
        <v>24</v>
      </c>
      <c r="D358" s="13" t="n">
        <v>4</v>
      </c>
      <c r="E358" s="13" t="n">
        <v>36</v>
      </c>
      <c r="F358" s="14" t="n">
        <f aca="false">$E358</f>
        <v>36</v>
      </c>
      <c r="G358" s="15" t="n">
        <f aca="false">$E358</f>
        <v>36</v>
      </c>
      <c r="H358" s="14" t="n">
        <f aca="false">$E358</f>
        <v>36</v>
      </c>
      <c r="I358" s="16" t="n">
        <f aca="false">$E358</f>
        <v>36</v>
      </c>
      <c r="J358" s="16" t="n">
        <v>3</v>
      </c>
      <c r="K358" s="16" t="n">
        <f aca="false">$G358*12-11+$D358-1-288</f>
        <v>136</v>
      </c>
      <c r="L358" s="17" t="n">
        <f aca="false">$D358</f>
        <v>4</v>
      </c>
      <c r="M358" s="18" t="n">
        <f aca="false">MOD(ROW()-3,12)+1</f>
        <v>8</v>
      </c>
      <c r="N358" s="18" t="n">
        <f aca="false">QUOTIENT(ROW()-3,12)+1</f>
        <v>30</v>
      </c>
      <c r="O358" s="19" t="n">
        <f aca="false">MOD($N358+1,2)+1</f>
        <v>2</v>
      </c>
      <c r="P358" s="20" t="str">
        <f aca="false">CONCATENATE("Rich2 A-",QUOTIENT($N358-1,2)+1)</f>
        <v>Rich2 A-15</v>
      </c>
    </row>
    <row r="359" s="1" customFormat="true" ht="15" hidden="false" customHeight="false" outlineLevel="0" collapsed="false">
      <c r="A359" s="12" t="s">
        <v>365</v>
      </c>
      <c r="B359" s="12" t="s">
        <v>438</v>
      </c>
      <c r="C359" s="12" t="s">
        <v>18</v>
      </c>
      <c r="D359" s="13" t="n">
        <v>7</v>
      </c>
      <c r="E359" s="13" t="n">
        <v>36</v>
      </c>
      <c r="F359" s="14" t="n">
        <f aca="false">$E359</f>
        <v>36</v>
      </c>
      <c r="G359" s="15" t="n">
        <f aca="false">$E359</f>
        <v>36</v>
      </c>
      <c r="H359" s="14" t="n">
        <f aca="false">$E359</f>
        <v>36</v>
      </c>
      <c r="I359" s="16" t="n">
        <f aca="false">$E359</f>
        <v>36</v>
      </c>
      <c r="J359" s="16" t="n">
        <v>3</v>
      </c>
      <c r="K359" s="16" t="n">
        <f aca="false">$G359*12-11+$D359-1-288</f>
        <v>139</v>
      </c>
      <c r="L359" s="17" t="n">
        <f aca="false">$D359</f>
        <v>7</v>
      </c>
      <c r="M359" s="18" t="n">
        <f aca="false">MOD(ROW()-3,12)+1</f>
        <v>9</v>
      </c>
      <c r="N359" s="18" t="n">
        <f aca="false">QUOTIENT(ROW()-3,12)+1</f>
        <v>30</v>
      </c>
      <c r="O359" s="19" t="n">
        <f aca="false">MOD($N359+1,2)+1</f>
        <v>2</v>
      </c>
      <c r="P359" s="20" t="str">
        <f aca="false">CONCATENATE("Rich2 A-",QUOTIENT($N359-1,2)+1)</f>
        <v>Rich2 A-15</v>
      </c>
    </row>
    <row r="360" s="1" customFormat="true" ht="15" hidden="false" customHeight="false" outlineLevel="0" collapsed="false">
      <c r="A360" s="12" t="s">
        <v>365</v>
      </c>
      <c r="B360" s="12" t="s">
        <v>438</v>
      </c>
      <c r="C360" s="12" t="s">
        <v>20</v>
      </c>
      <c r="D360" s="13" t="n">
        <v>8</v>
      </c>
      <c r="E360" s="13" t="n">
        <v>36</v>
      </c>
      <c r="F360" s="14" t="n">
        <f aca="false">$E360</f>
        <v>36</v>
      </c>
      <c r="G360" s="15" t="n">
        <f aca="false">$E360</f>
        <v>36</v>
      </c>
      <c r="H360" s="14" t="n">
        <f aca="false">$E360</f>
        <v>36</v>
      </c>
      <c r="I360" s="16" t="n">
        <f aca="false">$E360</f>
        <v>36</v>
      </c>
      <c r="J360" s="16" t="n">
        <v>3</v>
      </c>
      <c r="K360" s="16" t="n">
        <f aca="false">$G360*12-11+$D360-1-288</f>
        <v>140</v>
      </c>
      <c r="L360" s="17" t="n">
        <f aca="false">$D360</f>
        <v>8</v>
      </c>
      <c r="M360" s="18" t="n">
        <f aca="false">MOD(ROW()-3,12)+1</f>
        <v>10</v>
      </c>
      <c r="N360" s="18" t="n">
        <f aca="false">QUOTIENT(ROW()-3,12)+1</f>
        <v>30</v>
      </c>
      <c r="O360" s="19" t="n">
        <f aca="false">MOD($N360+1,2)+1</f>
        <v>2</v>
      </c>
      <c r="P360" s="20" t="str">
        <f aca="false">CONCATENATE("Rich2 A-",QUOTIENT($N360-1,2)+1)</f>
        <v>Rich2 A-15</v>
      </c>
    </row>
    <row r="361" s="1" customFormat="true" ht="15" hidden="false" customHeight="false" outlineLevel="0" collapsed="false">
      <c r="A361" s="12" t="s">
        <v>365</v>
      </c>
      <c r="B361" s="12" t="s">
        <v>438</v>
      </c>
      <c r="C361" s="12" t="s">
        <v>23</v>
      </c>
      <c r="D361" s="13" t="n">
        <v>9</v>
      </c>
      <c r="E361" s="13" t="n">
        <v>36</v>
      </c>
      <c r="F361" s="14" t="n">
        <f aca="false">$E361</f>
        <v>36</v>
      </c>
      <c r="G361" s="15" t="n">
        <f aca="false">$E361</f>
        <v>36</v>
      </c>
      <c r="H361" s="14" t="n">
        <f aca="false">$E361</f>
        <v>36</v>
      </c>
      <c r="I361" s="16" t="n">
        <f aca="false">$E361</f>
        <v>36</v>
      </c>
      <c r="J361" s="16" t="n">
        <v>3</v>
      </c>
      <c r="K361" s="16" t="n">
        <f aca="false">$G361*12-11+$D361-1-288</f>
        <v>141</v>
      </c>
      <c r="L361" s="17" t="n">
        <f aca="false">$D361</f>
        <v>9</v>
      </c>
      <c r="M361" s="18" t="n">
        <f aca="false">MOD(ROW()-3,12)+1</f>
        <v>11</v>
      </c>
      <c r="N361" s="18" t="n">
        <f aca="false">QUOTIENT(ROW()-3,12)+1</f>
        <v>30</v>
      </c>
      <c r="O361" s="19" t="n">
        <f aca="false">MOD($N361+1,2)+1</f>
        <v>2</v>
      </c>
      <c r="P361" s="20" t="str">
        <f aca="false">CONCATENATE("Rich2 A-",QUOTIENT($N361-1,2)+1)</f>
        <v>Rich2 A-15</v>
      </c>
    </row>
    <row r="362" s="33" customFormat="true" ht="15.75" hidden="false" customHeight="false" outlineLevel="0" collapsed="false">
      <c r="A362" s="22" t="s">
        <v>365</v>
      </c>
      <c r="B362" s="22" t="s">
        <v>438</v>
      </c>
      <c r="C362" s="22" t="s">
        <v>24</v>
      </c>
      <c r="D362" s="23" t="n">
        <v>10</v>
      </c>
      <c r="E362" s="23" t="n">
        <v>36</v>
      </c>
      <c r="F362" s="24" t="n">
        <f aca="false">$E362</f>
        <v>36</v>
      </c>
      <c r="G362" s="25" t="n">
        <f aca="false">$E362</f>
        <v>36</v>
      </c>
      <c r="H362" s="24" t="n">
        <f aca="false">$E362</f>
        <v>36</v>
      </c>
      <c r="I362" s="26" t="n">
        <f aca="false">$E362</f>
        <v>36</v>
      </c>
      <c r="J362" s="26" t="n">
        <v>3</v>
      </c>
      <c r="K362" s="26" t="n">
        <f aca="false">$G362*12-11+$D362-1-288</f>
        <v>142</v>
      </c>
      <c r="L362" s="27" t="n">
        <f aca="false">$D362</f>
        <v>10</v>
      </c>
      <c r="M362" s="28" t="n">
        <f aca="false">MOD(ROW()-3,12)+1</f>
        <v>12</v>
      </c>
      <c r="N362" s="28" t="n">
        <f aca="false">QUOTIENT(ROW()-3,12)+1</f>
        <v>30</v>
      </c>
      <c r="O362" s="39" t="n">
        <f aca="false">MOD($N362+1,2)+1</f>
        <v>2</v>
      </c>
      <c r="P362" s="40" t="str">
        <f aca="false">CONCATENATE("Rich2 A-",QUOTIENT($N362-1,2)+1)</f>
        <v>Rich2 A-15</v>
      </c>
    </row>
    <row r="363" s="1" customFormat="true" ht="15.75" hidden="false" customHeight="false" outlineLevel="0" collapsed="false">
      <c r="A363" s="12" t="s">
        <v>365</v>
      </c>
      <c r="B363" s="12" t="s">
        <v>439</v>
      </c>
      <c r="C363" s="12" t="s">
        <v>18</v>
      </c>
      <c r="D363" s="13" t="n">
        <v>1</v>
      </c>
      <c r="E363" s="35" t="n">
        <v>37</v>
      </c>
      <c r="F363" s="14" t="n">
        <f aca="false">$E363</f>
        <v>37</v>
      </c>
      <c r="G363" s="15" t="n">
        <f aca="false">$E363</f>
        <v>37</v>
      </c>
      <c r="H363" s="14" t="n">
        <f aca="false">$E363</f>
        <v>37</v>
      </c>
      <c r="I363" s="16" t="n">
        <f aca="false">$E363</f>
        <v>37</v>
      </c>
      <c r="J363" s="16" t="n">
        <v>4</v>
      </c>
      <c r="K363" s="16" t="n">
        <f aca="false">$G363*12-11+$D363-1-432</f>
        <v>1</v>
      </c>
      <c r="L363" s="17" t="n">
        <f aca="false">$D363</f>
        <v>1</v>
      </c>
      <c r="M363" s="18" t="n">
        <f aca="false">MOD(ROW()-3,12)+1</f>
        <v>1</v>
      </c>
      <c r="N363" s="18" t="n">
        <f aca="false">QUOTIENT(ROW()-3,12)+1</f>
        <v>31</v>
      </c>
      <c r="O363" s="19" t="n">
        <f aca="false">MOD($N363+1,2)+1</f>
        <v>1</v>
      </c>
      <c r="P363" s="20" t="str">
        <f aca="false">CONCATENATE("Rich2 A-",QUOTIENT($N363-1,2)+1)</f>
        <v>Rich2 A-16</v>
      </c>
    </row>
    <row r="364" s="1" customFormat="true" ht="15" hidden="false" customHeight="false" outlineLevel="0" collapsed="false">
      <c r="A364" s="12" t="s">
        <v>365</v>
      </c>
      <c r="B364" s="12" t="s">
        <v>439</v>
      </c>
      <c r="C364" s="12" t="s">
        <v>20</v>
      </c>
      <c r="D364" s="13" t="n">
        <v>2</v>
      </c>
      <c r="E364" s="35" t="n">
        <v>37</v>
      </c>
      <c r="F364" s="14" t="n">
        <f aca="false">$E364</f>
        <v>37</v>
      </c>
      <c r="G364" s="15" t="n">
        <f aca="false">$E364</f>
        <v>37</v>
      </c>
      <c r="H364" s="14" t="n">
        <f aca="false">$E364</f>
        <v>37</v>
      </c>
      <c r="I364" s="16" t="n">
        <f aca="false">$E364</f>
        <v>37</v>
      </c>
      <c r="J364" s="16" t="n">
        <v>4</v>
      </c>
      <c r="K364" s="16" t="n">
        <f aca="false">$G364*12-11+$D364-1-432</f>
        <v>2</v>
      </c>
      <c r="L364" s="17" t="n">
        <f aca="false">$D364</f>
        <v>2</v>
      </c>
      <c r="M364" s="18" t="n">
        <f aca="false">MOD(ROW()-3,12)+1</f>
        <v>2</v>
      </c>
      <c r="N364" s="18" t="n">
        <f aca="false">QUOTIENT(ROW()-3,12)+1</f>
        <v>31</v>
      </c>
      <c r="O364" s="19" t="n">
        <f aca="false">MOD($N364+1,2)+1</f>
        <v>1</v>
      </c>
      <c r="P364" s="20" t="str">
        <f aca="false">CONCATENATE("Rich2 A-",QUOTIENT($N364-1,2)+1)</f>
        <v>Rich2 A-16</v>
      </c>
    </row>
    <row r="365" s="1" customFormat="true" ht="15" hidden="false" customHeight="false" outlineLevel="0" collapsed="false">
      <c r="A365" s="12" t="s">
        <v>365</v>
      </c>
      <c r="B365" s="12" t="s">
        <v>439</v>
      </c>
      <c r="C365" s="12" t="s">
        <v>23</v>
      </c>
      <c r="D365" s="13" t="n">
        <v>3</v>
      </c>
      <c r="E365" s="35" t="n">
        <v>37</v>
      </c>
      <c r="F365" s="14" t="n">
        <f aca="false">$E365</f>
        <v>37</v>
      </c>
      <c r="G365" s="15" t="n">
        <f aca="false">$E365</f>
        <v>37</v>
      </c>
      <c r="H365" s="14" t="n">
        <f aca="false">$E365</f>
        <v>37</v>
      </c>
      <c r="I365" s="16" t="n">
        <f aca="false">$E365</f>
        <v>37</v>
      </c>
      <c r="J365" s="16" t="n">
        <v>4</v>
      </c>
      <c r="K365" s="16" t="n">
        <f aca="false">$G365*12-11+$D365-1-432</f>
        <v>3</v>
      </c>
      <c r="L365" s="17" t="n">
        <f aca="false">$D365</f>
        <v>3</v>
      </c>
      <c r="M365" s="18" t="n">
        <f aca="false">MOD(ROW()-3,12)+1</f>
        <v>3</v>
      </c>
      <c r="N365" s="18" t="n">
        <f aca="false">QUOTIENT(ROW()-3,12)+1</f>
        <v>31</v>
      </c>
      <c r="O365" s="19" t="n">
        <f aca="false">MOD($N365+1,2)+1</f>
        <v>1</v>
      </c>
      <c r="P365" s="20" t="str">
        <f aca="false">CONCATENATE("Rich2 A-",QUOTIENT($N365-1,2)+1)</f>
        <v>Rich2 A-16</v>
      </c>
    </row>
    <row r="366" s="31" customFormat="true" ht="15" hidden="false" customHeight="false" outlineLevel="0" collapsed="false">
      <c r="A366" s="34" t="s">
        <v>365</v>
      </c>
      <c r="B366" s="34" t="s">
        <v>439</v>
      </c>
      <c r="C366" s="34" t="s">
        <v>24</v>
      </c>
      <c r="D366" s="35" t="n">
        <v>4</v>
      </c>
      <c r="E366" s="35" t="n">
        <v>37</v>
      </c>
      <c r="F366" s="36" t="n">
        <f aca="false">$E366</f>
        <v>37</v>
      </c>
      <c r="G366" s="37" t="n">
        <f aca="false">$E366</f>
        <v>37</v>
      </c>
      <c r="H366" s="36" t="n">
        <f aca="false">$E366</f>
        <v>37</v>
      </c>
      <c r="I366" s="29" t="n">
        <f aca="false">$E366</f>
        <v>37</v>
      </c>
      <c r="J366" s="29" t="n">
        <v>4</v>
      </c>
      <c r="K366" s="29" t="n">
        <f aca="false">$G366*12-11+$D366-1-432</f>
        <v>4</v>
      </c>
      <c r="L366" s="38" t="n">
        <f aca="false">$D366</f>
        <v>4</v>
      </c>
      <c r="M366" s="18" t="n">
        <f aca="false">MOD(ROW()-3,12)+1</f>
        <v>4</v>
      </c>
      <c r="N366" s="18" t="n">
        <f aca="false">QUOTIENT(ROW()-3,12)+1</f>
        <v>31</v>
      </c>
      <c r="O366" s="19" t="n">
        <f aca="false">MOD($N366+1,2)+1</f>
        <v>1</v>
      </c>
      <c r="P366" s="20" t="str">
        <f aca="false">CONCATENATE("Rich2 A-",QUOTIENT($N366-1,2)+1)</f>
        <v>Rich2 A-16</v>
      </c>
    </row>
    <row r="367" customFormat="false" ht="15" hidden="false" customHeight="false" outlineLevel="0" collapsed="false">
      <c r="A367" s="12" t="s">
        <v>365</v>
      </c>
      <c r="B367" s="12" t="s">
        <v>440</v>
      </c>
      <c r="C367" s="12" t="s">
        <v>18</v>
      </c>
      <c r="D367" s="13" t="n">
        <v>7</v>
      </c>
      <c r="E367" s="35" t="n">
        <v>37</v>
      </c>
      <c r="F367" s="14" t="n">
        <f aca="false">$E367</f>
        <v>37</v>
      </c>
      <c r="G367" s="15" t="n">
        <f aca="false">$E367</f>
        <v>37</v>
      </c>
      <c r="H367" s="14" t="n">
        <f aca="false">$E367</f>
        <v>37</v>
      </c>
      <c r="I367" s="16" t="n">
        <f aca="false">$E367</f>
        <v>37</v>
      </c>
      <c r="J367" s="16" t="n">
        <v>4</v>
      </c>
      <c r="K367" s="16" t="n">
        <f aca="false">$G367*12-11+$D367-1-432</f>
        <v>7</v>
      </c>
      <c r="L367" s="17" t="n">
        <f aca="false">$D367</f>
        <v>7</v>
      </c>
      <c r="M367" s="18" t="n">
        <f aca="false">MOD(ROW()-3,12)+1</f>
        <v>5</v>
      </c>
      <c r="N367" s="18" t="n">
        <f aca="false">QUOTIENT(ROW()-3,12)+1</f>
        <v>31</v>
      </c>
      <c r="O367" s="19" t="n">
        <f aca="false">MOD($N367+1,2)+1</f>
        <v>1</v>
      </c>
      <c r="P367" s="20" t="str">
        <f aca="false">CONCATENATE("Rich2 A-",QUOTIENT($N367-1,2)+1)</f>
        <v>Rich2 A-16</v>
      </c>
    </row>
    <row r="368" customFormat="false" ht="15" hidden="false" customHeight="false" outlineLevel="0" collapsed="false">
      <c r="A368" s="12" t="s">
        <v>365</v>
      </c>
      <c r="B368" s="12" t="s">
        <v>440</v>
      </c>
      <c r="C368" s="12" t="s">
        <v>20</v>
      </c>
      <c r="D368" s="13" t="n">
        <v>8</v>
      </c>
      <c r="E368" s="35" t="n">
        <v>37</v>
      </c>
      <c r="F368" s="14" t="n">
        <f aca="false">$E368</f>
        <v>37</v>
      </c>
      <c r="G368" s="15" t="n">
        <f aca="false">$E368</f>
        <v>37</v>
      </c>
      <c r="H368" s="14" t="n">
        <f aca="false">$E368</f>
        <v>37</v>
      </c>
      <c r="I368" s="16" t="n">
        <f aca="false">$E368</f>
        <v>37</v>
      </c>
      <c r="J368" s="16" t="n">
        <v>4</v>
      </c>
      <c r="K368" s="16" t="n">
        <f aca="false">$G368*12-11+$D368-1-432</f>
        <v>8</v>
      </c>
      <c r="L368" s="17" t="n">
        <f aca="false">$D368</f>
        <v>8</v>
      </c>
      <c r="M368" s="18" t="n">
        <f aca="false">MOD(ROW()-3,12)+1</f>
        <v>6</v>
      </c>
      <c r="N368" s="18" t="n">
        <f aca="false">QUOTIENT(ROW()-3,12)+1</f>
        <v>31</v>
      </c>
      <c r="O368" s="19" t="n">
        <f aca="false">MOD($N368+1,2)+1</f>
        <v>1</v>
      </c>
      <c r="P368" s="20" t="str">
        <f aca="false">CONCATENATE("Rich2 A-",QUOTIENT($N368-1,2)+1)</f>
        <v>Rich2 A-16</v>
      </c>
    </row>
    <row r="369" customFormat="false" ht="15" hidden="false" customHeight="false" outlineLevel="0" collapsed="false">
      <c r="A369" s="12" t="s">
        <v>365</v>
      </c>
      <c r="B369" s="12" t="s">
        <v>440</v>
      </c>
      <c r="C369" s="12" t="s">
        <v>23</v>
      </c>
      <c r="D369" s="13" t="n">
        <v>9</v>
      </c>
      <c r="E369" s="35" t="n">
        <v>37</v>
      </c>
      <c r="F369" s="14" t="n">
        <f aca="false">$E369</f>
        <v>37</v>
      </c>
      <c r="G369" s="15" t="n">
        <f aca="false">$E369</f>
        <v>37</v>
      </c>
      <c r="H369" s="14" t="n">
        <f aca="false">$E369</f>
        <v>37</v>
      </c>
      <c r="I369" s="16" t="n">
        <f aca="false">$E369</f>
        <v>37</v>
      </c>
      <c r="J369" s="16" t="n">
        <v>4</v>
      </c>
      <c r="K369" s="16" t="n">
        <f aca="false">$G369*12-11+$D369-1-432</f>
        <v>9</v>
      </c>
      <c r="L369" s="17" t="n">
        <f aca="false">$D369</f>
        <v>9</v>
      </c>
      <c r="M369" s="18" t="n">
        <f aca="false">MOD(ROW()-3,12)+1</f>
        <v>7</v>
      </c>
      <c r="N369" s="18" t="n">
        <f aca="false">QUOTIENT(ROW()-3,12)+1</f>
        <v>31</v>
      </c>
      <c r="O369" s="19" t="n">
        <f aca="false">MOD($N369+1,2)+1</f>
        <v>1</v>
      </c>
      <c r="P369" s="20" t="str">
        <f aca="false">CONCATENATE("Rich2 A-",QUOTIENT($N369-1,2)+1)</f>
        <v>Rich2 A-16</v>
      </c>
    </row>
    <row r="370" customFormat="false" ht="15" hidden="false" customHeight="false" outlineLevel="0" collapsed="false">
      <c r="A370" s="12" t="s">
        <v>365</v>
      </c>
      <c r="B370" s="12" t="s">
        <v>440</v>
      </c>
      <c r="C370" s="12" t="s">
        <v>24</v>
      </c>
      <c r="D370" s="13" t="n">
        <v>10</v>
      </c>
      <c r="E370" s="35" t="n">
        <v>37</v>
      </c>
      <c r="F370" s="14" t="n">
        <f aca="false">$E370</f>
        <v>37</v>
      </c>
      <c r="G370" s="15" t="n">
        <f aca="false">$E370</f>
        <v>37</v>
      </c>
      <c r="H370" s="14" t="n">
        <f aca="false">$E370</f>
        <v>37</v>
      </c>
      <c r="I370" s="16" t="n">
        <f aca="false">$E370</f>
        <v>37</v>
      </c>
      <c r="J370" s="16" t="n">
        <v>4</v>
      </c>
      <c r="K370" s="16" t="n">
        <f aca="false">$G370*12-11+$D370-1-432</f>
        <v>10</v>
      </c>
      <c r="L370" s="17" t="n">
        <f aca="false">$D370</f>
        <v>10</v>
      </c>
      <c r="M370" s="18" t="n">
        <f aca="false">MOD(ROW()-3,12)+1</f>
        <v>8</v>
      </c>
      <c r="N370" s="18" t="n">
        <f aca="false">QUOTIENT(ROW()-3,12)+1</f>
        <v>31</v>
      </c>
      <c r="O370" s="19" t="n">
        <f aca="false">MOD($N370+1,2)+1</f>
        <v>1</v>
      </c>
      <c r="P370" s="20" t="str">
        <f aca="false">CONCATENATE("Rich2 A-",QUOTIENT($N370-1,2)+1)</f>
        <v>Rich2 A-16</v>
      </c>
    </row>
    <row r="371" customFormat="false" ht="15" hidden="false" customHeight="false" outlineLevel="0" collapsed="false">
      <c r="A371" s="12" t="s">
        <v>368</v>
      </c>
      <c r="B371" s="12" t="s">
        <v>441</v>
      </c>
      <c r="C371" s="12" t="s">
        <v>18</v>
      </c>
      <c r="D371" s="13" t="n">
        <v>1</v>
      </c>
      <c r="E371" s="13" t="n">
        <v>38</v>
      </c>
      <c r="F371" s="14" t="n">
        <f aca="false">$E371</f>
        <v>38</v>
      </c>
      <c r="G371" s="15" t="n">
        <f aca="false">$E371</f>
        <v>38</v>
      </c>
      <c r="H371" s="14" t="n">
        <f aca="false">$E371</f>
        <v>38</v>
      </c>
      <c r="I371" s="16" t="n">
        <f aca="false">$E371</f>
        <v>38</v>
      </c>
      <c r="J371" s="16" t="n">
        <v>4</v>
      </c>
      <c r="K371" s="16" t="n">
        <f aca="false">$G371*12-11+$D371-1-432</f>
        <v>13</v>
      </c>
      <c r="L371" s="17" t="n">
        <f aca="false">$D371</f>
        <v>1</v>
      </c>
      <c r="M371" s="18" t="n">
        <f aca="false">MOD(ROW()-3,12)+1</f>
        <v>9</v>
      </c>
      <c r="N371" s="18" t="n">
        <f aca="false">QUOTIENT(ROW()-3,12)+1</f>
        <v>31</v>
      </c>
      <c r="O371" s="19" t="n">
        <f aca="false">MOD($N371+1,2)+1</f>
        <v>1</v>
      </c>
      <c r="P371" s="20" t="str">
        <f aca="false">CONCATENATE("Rich2 A-",QUOTIENT($N371-1,2)+1)</f>
        <v>Rich2 A-16</v>
      </c>
    </row>
    <row r="372" s="1" customFormat="true" ht="15" hidden="false" customHeight="false" outlineLevel="0" collapsed="false">
      <c r="A372" s="12" t="s">
        <v>368</v>
      </c>
      <c r="B372" s="12" t="s">
        <v>441</v>
      </c>
      <c r="C372" s="12" t="s">
        <v>20</v>
      </c>
      <c r="D372" s="13" t="n">
        <v>2</v>
      </c>
      <c r="E372" s="13" t="n">
        <v>38</v>
      </c>
      <c r="F372" s="14" t="n">
        <f aca="false">$E372</f>
        <v>38</v>
      </c>
      <c r="G372" s="15" t="n">
        <f aca="false">$E372</f>
        <v>38</v>
      </c>
      <c r="H372" s="14" t="n">
        <f aca="false">$E372</f>
        <v>38</v>
      </c>
      <c r="I372" s="16" t="n">
        <f aca="false">$E372</f>
        <v>38</v>
      </c>
      <c r="J372" s="16" t="n">
        <v>4</v>
      </c>
      <c r="K372" s="16" t="n">
        <f aca="false">$G372*12-11+$D372-1-432</f>
        <v>14</v>
      </c>
      <c r="L372" s="17" t="n">
        <f aca="false">$D372</f>
        <v>2</v>
      </c>
      <c r="M372" s="18" t="n">
        <f aca="false">MOD(ROW()-3,12)+1</f>
        <v>10</v>
      </c>
      <c r="N372" s="18" t="n">
        <f aca="false">QUOTIENT(ROW()-3,12)+1</f>
        <v>31</v>
      </c>
      <c r="O372" s="19" t="n">
        <f aca="false">MOD($N372+1,2)+1</f>
        <v>1</v>
      </c>
      <c r="P372" s="20" t="str">
        <f aca="false">CONCATENATE("Rich2 A-",QUOTIENT($N372-1,2)+1)</f>
        <v>Rich2 A-16</v>
      </c>
    </row>
    <row r="373" s="1" customFormat="true" ht="15" hidden="false" customHeight="false" outlineLevel="0" collapsed="false">
      <c r="A373" s="12" t="s">
        <v>368</v>
      </c>
      <c r="B373" s="12" t="s">
        <v>441</v>
      </c>
      <c r="C373" s="12" t="s">
        <v>21</v>
      </c>
      <c r="D373" s="13" t="n">
        <v>3</v>
      </c>
      <c r="E373" s="13" t="n">
        <v>38</v>
      </c>
      <c r="F373" s="14" t="n">
        <f aca="false">$E373</f>
        <v>38</v>
      </c>
      <c r="G373" s="15" t="n">
        <f aca="false">$E373</f>
        <v>38</v>
      </c>
      <c r="H373" s="14" t="n">
        <f aca="false">$E373</f>
        <v>38</v>
      </c>
      <c r="I373" s="16" t="n">
        <f aca="false">$E373</f>
        <v>38</v>
      </c>
      <c r="J373" s="16" t="n">
        <v>4</v>
      </c>
      <c r="K373" s="16" t="n">
        <f aca="false">$G373*12-11+$D373-1-432</f>
        <v>15</v>
      </c>
      <c r="L373" s="17" t="n">
        <f aca="false">$D373</f>
        <v>3</v>
      </c>
      <c r="M373" s="18" t="n">
        <f aca="false">MOD(ROW()-3,12)+1</f>
        <v>11</v>
      </c>
      <c r="N373" s="18" t="n">
        <f aca="false">QUOTIENT(ROW()-3,12)+1</f>
        <v>31</v>
      </c>
      <c r="O373" s="19" t="n">
        <f aca="false">MOD($N373+1,2)+1</f>
        <v>1</v>
      </c>
      <c r="P373" s="20" t="str">
        <f aca="false">CONCATENATE("Rich2 A-",QUOTIENT($N373-1,2)+1)</f>
        <v>Rich2 A-16</v>
      </c>
    </row>
    <row r="374" s="1" customFormat="true" ht="15" hidden="false" customHeight="false" outlineLevel="0" collapsed="false">
      <c r="A374" s="12" t="s">
        <v>368</v>
      </c>
      <c r="B374" s="12" t="s">
        <v>441</v>
      </c>
      <c r="C374" s="12" t="s">
        <v>22</v>
      </c>
      <c r="D374" s="13" t="n">
        <v>4</v>
      </c>
      <c r="E374" s="13" t="n">
        <v>38</v>
      </c>
      <c r="F374" s="14" t="n">
        <f aca="false">$E374</f>
        <v>38</v>
      </c>
      <c r="G374" s="15" t="n">
        <f aca="false">$E374</f>
        <v>38</v>
      </c>
      <c r="H374" s="14" t="n">
        <f aca="false">$E374</f>
        <v>38</v>
      </c>
      <c r="I374" s="16" t="n">
        <f aca="false">$E374</f>
        <v>38</v>
      </c>
      <c r="J374" s="16" t="n">
        <v>4</v>
      </c>
      <c r="K374" s="16" t="n">
        <f aca="false">$G374*12-11+$D374-1-432</f>
        <v>16</v>
      </c>
      <c r="L374" s="17" t="n">
        <f aca="false">$D374</f>
        <v>4</v>
      </c>
      <c r="M374" s="18" t="n">
        <f aca="false">MOD(ROW()-3,12)+1</f>
        <v>12</v>
      </c>
      <c r="N374" s="18" t="n">
        <f aca="false">QUOTIENT(ROW()-3,12)+1</f>
        <v>31</v>
      </c>
      <c r="O374" s="19" t="n">
        <f aca="false">MOD($N374+1,2)+1</f>
        <v>1</v>
      </c>
      <c r="P374" s="20" t="str">
        <f aca="false">CONCATENATE("Rich2 A-",QUOTIENT($N374-1,2)+1)</f>
        <v>Rich2 A-16</v>
      </c>
    </row>
    <row r="375" s="1" customFormat="true" ht="15" hidden="false" customHeight="false" outlineLevel="0" collapsed="false">
      <c r="A375" s="12" t="s">
        <v>368</v>
      </c>
      <c r="B375" s="12" t="s">
        <v>441</v>
      </c>
      <c r="C375" s="12" t="s">
        <v>23</v>
      </c>
      <c r="D375" s="13" t="n">
        <v>5</v>
      </c>
      <c r="E375" s="13" t="n">
        <v>38</v>
      </c>
      <c r="F375" s="14" t="n">
        <f aca="false">$E375</f>
        <v>38</v>
      </c>
      <c r="G375" s="15" t="n">
        <f aca="false">$E375</f>
        <v>38</v>
      </c>
      <c r="H375" s="14" t="n">
        <f aca="false">$E375</f>
        <v>38</v>
      </c>
      <c r="I375" s="16" t="n">
        <f aca="false">$E375</f>
        <v>38</v>
      </c>
      <c r="J375" s="16" t="n">
        <v>4</v>
      </c>
      <c r="K375" s="16" t="n">
        <f aca="false">$G375*12-11+$D375-1-432</f>
        <v>17</v>
      </c>
      <c r="L375" s="17" t="n">
        <f aca="false">$D375</f>
        <v>5</v>
      </c>
      <c r="M375" s="18" t="n">
        <f aca="false">MOD(ROW()-3,12)+1</f>
        <v>1</v>
      </c>
      <c r="N375" s="18" t="n">
        <f aca="false">QUOTIENT(ROW()-3,12)+1</f>
        <v>32</v>
      </c>
      <c r="O375" s="19" t="n">
        <f aca="false">MOD($N375+1,2)+1</f>
        <v>2</v>
      </c>
      <c r="P375" s="20" t="str">
        <f aca="false">CONCATENATE("Rich2 A-",QUOTIENT($N375-1,2)+1)</f>
        <v>Rich2 A-16</v>
      </c>
    </row>
    <row r="376" s="1" customFormat="true" ht="15" hidden="false" customHeight="false" outlineLevel="0" collapsed="false">
      <c r="A376" s="12" t="s">
        <v>368</v>
      </c>
      <c r="B376" s="12" t="s">
        <v>441</v>
      </c>
      <c r="C376" s="12" t="s">
        <v>24</v>
      </c>
      <c r="D376" s="13" t="n">
        <v>6</v>
      </c>
      <c r="E376" s="13" t="n">
        <v>38</v>
      </c>
      <c r="F376" s="14" t="n">
        <f aca="false">$E376</f>
        <v>38</v>
      </c>
      <c r="G376" s="15" t="n">
        <f aca="false">$E376</f>
        <v>38</v>
      </c>
      <c r="H376" s="14" t="n">
        <f aca="false">$E376</f>
        <v>38</v>
      </c>
      <c r="I376" s="16" t="n">
        <f aca="false">$E376</f>
        <v>38</v>
      </c>
      <c r="J376" s="16" t="n">
        <v>4</v>
      </c>
      <c r="K376" s="16" t="n">
        <f aca="false">$G376*12-11+$D376-1-432</f>
        <v>18</v>
      </c>
      <c r="L376" s="17" t="n">
        <f aca="false">$D376</f>
        <v>6</v>
      </c>
      <c r="M376" s="18" t="n">
        <f aca="false">MOD(ROW()-3,12)+1</f>
        <v>2</v>
      </c>
      <c r="N376" s="18" t="n">
        <f aca="false">QUOTIENT(ROW()-3,12)+1</f>
        <v>32</v>
      </c>
      <c r="O376" s="19" t="n">
        <f aca="false">MOD($N376+1,2)+1</f>
        <v>2</v>
      </c>
      <c r="P376" s="20" t="str">
        <f aca="false">CONCATENATE("Rich2 A-",QUOTIENT($N376-1,2)+1)</f>
        <v>Rich2 A-16</v>
      </c>
    </row>
    <row r="377" s="1" customFormat="true" ht="15" hidden="false" customHeight="false" outlineLevel="0" collapsed="false">
      <c r="A377" s="12" t="s">
        <v>368</v>
      </c>
      <c r="B377" s="12" t="s">
        <v>442</v>
      </c>
      <c r="C377" s="12" t="s">
        <v>18</v>
      </c>
      <c r="D377" s="13" t="n">
        <v>7</v>
      </c>
      <c r="E377" s="13" t="n">
        <v>38</v>
      </c>
      <c r="F377" s="14" t="n">
        <f aca="false">$E377</f>
        <v>38</v>
      </c>
      <c r="G377" s="15" t="n">
        <f aca="false">$E377</f>
        <v>38</v>
      </c>
      <c r="H377" s="14" t="n">
        <f aca="false">$E377</f>
        <v>38</v>
      </c>
      <c r="I377" s="16" t="n">
        <f aca="false">$E377</f>
        <v>38</v>
      </c>
      <c r="J377" s="16" t="n">
        <v>4</v>
      </c>
      <c r="K377" s="16" t="n">
        <f aca="false">$G377*12-11+$D377-1-432</f>
        <v>19</v>
      </c>
      <c r="L377" s="17" t="n">
        <f aca="false">$D377</f>
        <v>7</v>
      </c>
      <c r="M377" s="18" t="n">
        <f aca="false">MOD(ROW()-3,12)+1</f>
        <v>3</v>
      </c>
      <c r="N377" s="18" t="n">
        <f aca="false">QUOTIENT(ROW()-3,12)+1</f>
        <v>32</v>
      </c>
      <c r="O377" s="19" t="n">
        <f aca="false">MOD($N377+1,2)+1</f>
        <v>2</v>
      </c>
      <c r="P377" s="20" t="str">
        <f aca="false">CONCATENATE("Rich2 A-",QUOTIENT($N377-1,2)+1)</f>
        <v>Rich2 A-16</v>
      </c>
    </row>
    <row r="378" s="1" customFormat="true" ht="15" hidden="false" customHeight="false" outlineLevel="0" collapsed="false">
      <c r="A378" s="12" t="s">
        <v>368</v>
      </c>
      <c r="B378" s="12" t="s">
        <v>442</v>
      </c>
      <c r="C378" s="12" t="s">
        <v>20</v>
      </c>
      <c r="D378" s="13" t="n">
        <v>8</v>
      </c>
      <c r="E378" s="13" t="n">
        <v>38</v>
      </c>
      <c r="F378" s="14" t="n">
        <f aca="false">$E378</f>
        <v>38</v>
      </c>
      <c r="G378" s="15" t="n">
        <f aca="false">$E378</f>
        <v>38</v>
      </c>
      <c r="H378" s="14" t="n">
        <f aca="false">$E378</f>
        <v>38</v>
      </c>
      <c r="I378" s="16" t="n">
        <f aca="false">$E378</f>
        <v>38</v>
      </c>
      <c r="J378" s="16" t="n">
        <v>4</v>
      </c>
      <c r="K378" s="16" t="n">
        <f aca="false">$G378*12-11+$D378-1-432</f>
        <v>20</v>
      </c>
      <c r="L378" s="17" t="n">
        <f aca="false">$D378</f>
        <v>8</v>
      </c>
      <c r="M378" s="18" t="n">
        <f aca="false">MOD(ROW()-3,12)+1</f>
        <v>4</v>
      </c>
      <c r="N378" s="18" t="n">
        <f aca="false">QUOTIENT(ROW()-3,12)+1</f>
        <v>32</v>
      </c>
      <c r="O378" s="19" t="n">
        <f aca="false">MOD($N378+1,2)+1</f>
        <v>2</v>
      </c>
      <c r="P378" s="20" t="str">
        <f aca="false">CONCATENATE("Rich2 A-",QUOTIENT($N378-1,2)+1)</f>
        <v>Rich2 A-16</v>
      </c>
    </row>
    <row r="379" s="1" customFormat="true" ht="15" hidden="false" customHeight="false" outlineLevel="0" collapsed="false">
      <c r="A379" s="12" t="s">
        <v>368</v>
      </c>
      <c r="B379" s="12" t="s">
        <v>442</v>
      </c>
      <c r="C379" s="12" t="s">
        <v>21</v>
      </c>
      <c r="D379" s="13" t="n">
        <v>9</v>
      </c>
      <c r="E379" s="13" t="n">
        <v>38</v>
      </c>
      <c r="F379" s="14" t="n">
        <f aca="false">$E379</f>
        <v>38</v>
      </c>
      <c r="G379" s="15" t="n">
        <f aca="false">$E379</f>
        <v>38</v>
      </c>
      <c r="H379" s="14" t="n">
        <f aca="false">$E379</f>
        <v>38</v>
      </c>
      <c r="I379" s="16" t="n">
        <f aca="false">$E379</f>
        <v>38</v>
      </c>
      <c r="J379" s="16" t="n">
        <v>4</v>
      </c>
      <c r="K379" s="16" t="n">
        <f aca="false">$G379*12-11+$D379-1-432</f>
        <v>21</v>
      </c>
      <c r="L379" s="17" t="n">
        <f aca="false">$D379</f>
        <v>9</v>
      </c>
      <c r="M379" s="18" t="n">
        <f aca="false">MOD(ROW()-3,12)+1</f>
        <v>5</v>
      </c>
      <c r="N379" s="18" t="n">
        <f aca="false">QUOTIENT(ROW()-3,12)+1</f>
        <v>32</v>
      </c>
      <c r="O379" s="19" t="n">
        <f aca="false">MOD($N379+1,2)+1</f>
        <v>2</v>
      </c>
      <c r="P379" s="20" t="str">
        <f aca="false">CONCATENATE("Rich2 A-",QUOTIENT($N379-1,2)+1)</f>
        <v>Rich2 A-16</v>
      </c>
    </row>
    <row r="380" s="1" customFormat="true" ht="15" hidden="false" customHeight="false" outlineLevel="0" collapsed="false">
      <c r="A380" s="12" t="s">
        <v>368</v>
      </c>
      <c r="B380" s="12" t="s">
        <v>442</v>
      </c>
      <c r="C380" s="12" t="s">
        <v>22</v>
      </c>
      <c r="D380" s="13" t="n">
        <v>10</v>
      </c>
      <c r="E380" s="13" t="n">
        <v>38</v>
      </c>
      <c r="F380" s="14" t="n">
        <f aca="false">$E380</f>
        <v>38</v>
      </c>
      <c r="G380" s="15" t="n">
        <f aca="false">$E380</f>
        <v>38</v>
      </c>
      <c r="H380" s="14" t="n">
        <f aca="false">$E380</f>
        <v>38</v>
      </c>
      <c r="I380" s="16" t="n">
        <f aca="false">$E380</f>
        <v>38</v>
      </c>
      <c r="J380" s="16" t="n">
        <v>4</v>
      </c>
      <c r="K380" s="16" t="n">
        <f aca="false">$G380*12-11+$D380-1-432</f>
        <v>22</v>
      </c>
      <c r="L380" s="17" t="n">
        <f aca="false">$D380</f>
        <v>10</v>
      </c>
      <c r="M380" s="18" t="n">
        <f aca="false">MOD(ROW()-3,12)+1</f>
        <v>6</v>
      </c>
      <c r="N380" s="18" t="n">
        <f aca="false">QUOTIENT(ROW()-3,12)+1</f>
        <v>32</v>
      </c>
      <c r="O380" s="19" t="n">
        <f aca="false">MOD($N380+1,2)+1</f>
        <v>2</v>
      </c>
      <c r="P380" s="20" t="str">
        <f aca="false">CONCATENATE("Rich2 A-",QUOTIENT($N380-1,2)+1)</f>
        <v>Rich2 A-16</v>
      </c>
    </row>
    <row r="381" s="1" customFormat="true" ht="15" hidden="false" customHeight="false" outlineLevel="0" collapsed="false">
      <c r="A381" s="12" t="s">
        <v>368</v>
      </c>
      <c r="B381" s="12" t="s">
        <v>442</v>
      </c>
      <c r="C381" s="12" t="s">
        <v>23</v>
      </c>
      <c r="D381" s="13" t="n">
        <v>11</v>
      </c>
      <c r="E381" s="13" t="n">
        <v>38</v>
      </c>
      <c r="F381" s="14" t="n">
        <f aca="false">$E381</f>
        <v>38</v>
      </c>
      <c r="G381" s="15" t="n">
        <f aca="false">$E381</f>
        <v>38</v>
      </c>
      <c r="H381" s="14" t="n">
        <f aca="false">$E381</f>
        <v>38</v>
      </c>
      <c r="I381" s="16" t="n">
        <f aca="false">$E381</f>
        <v>38</v>
      </c>
      <c r="J381" s="16" t="n">
        <v>4</v>
      </c>
      <c r="K381" s="16" t="n">
        <f aca="false">$G381*12-11+$D381-1-432</f>
        <v>23</v>
      </c>
      <c r="L381" s="17" t="n">
        <f aca="false">$D381</f>
        <v>11</v>
      </c>
      <c r="M381" s="18" t="n">
        <f aca="false">MOD(ROW()-3,12)+1</f>
        <v>7</v>
      </c>
      <c r="N381" s="18" t="n">
        <f aca="false">QUOTIENT(ROW()-3,12)+1</f>
        <v>32</v>
      </c>
      <c r="O381" s="19" t="n">
        <f aca="false">MOD($N381+1,2)+1</f>
        <v>2</v>
      </c>
      <c r="P381" s="20" t="str">
        <f aca="false">CONCATENATE("Rich2 A-",QUOTIENT($N381-1,2)+1)</f>
        <v>Rich2 A-16</v>
      </c>
    </row>
    <row r="382" s="1" customFormat="true" ht="15" hidden="false" customHeight="false" outlineLevel="0" collapsed="false">
      <c r="A382" s="12" t="s">
        <v>368</v>
      </c>
      <c r="B382" s="12" t="s">
        <v>442</v>
      </c>
      <c r="C382" s="12" t="s">
        <v>24</v>
      </c>
      <c r="D382" s="13" t="n">
        <v>12</v>
      </c>
      <c r="E382" s="13" t="n">
        <v>38</v>
      </c>
      <c r="F382" s="14" t="n">
        <f aca="false">$E382</f>
        <v>38</v>
      </c>
      <c r="G382" s="15" t="n">
        <f aca="false">$E382</f>
        <v>38</v>
      </c>
      <c r="H382" s="14" t="n">
        <f aca="false">$E382</f>
        <v>38</v>
      </c>
      <c r="I382" s="16" t="n">
        <f aca="false">$E382</f>
        <v>38</v>
      </c>
      <c r="J382" s="16" t="n">
        <v>4</v>
      </c>
      <c r="K382" s="16" t="n">
        <f aca="false">$G382*12-11+$D382-1-432</f>
        <v>24</v>
      </c>
      <c r="L382" s="17" t="n">
        <f aca="false">$D382</f>
        <v>12</v>
      </c>
      <c r="M382" s="18" t="n">
        <f aca="false">MOD(ROW()-3,12)+1</f>
        <v>8</v>
      </c>
      <c r="N382" s="18" t="n">
        <f aca="false">QUOTIENT(ROW()-3,12)+1</f>
        <v>32</v>
      </c>
      <c r="O382" s="19" t="n">
        <f aca="false">MOD($N382+1,2)+1</f>
        <v>2</v>
      </c>
      <c r="P382" s="20" t="str">
        <f aca="false">CONCATENATE("Rich2 A-",QUOTIENT($N382-1,2)+1)</f>
        <v>Rich2 A-16</v>
      </c>
    </row>
    <row r="383" s="1" customFormat="true" ht="15" hidden="false" customHeight="false" outlineLevel="0" collapsed="false">
      <c r="A383" s="12" t="s">
        <v>368</v>
      </c>
      <c r="B383" s="12" t="s">
        <v>443</v>
      </c>
      <c r="C383" s="12" t="s">
        <v>18</v>
      </c>
      <c r="D383" s="13" t="n">
        <v>1</v>
      </c>
      <c r="E383" s="13" t="n">
        <v>39</v>
      </c>
      <c r="F383" s="14" t="n">
        <f aca="false">$E383</f>
        <v>39</v>
      </c>
      <c r="G383" s="15" t="n">
        <f aca="false">$E383</f>
        <v>39</v>
      </c>
      <c r="H383" s="14" t="n">
        <f aca="false">$E383</f>
        <v>39</v>
      </c>
      <c r="I383" s="16" t="n">
        <f aca="false">$E383</f>
        <v>39</v>
      </c>
      <c r="J383" s="16" t="n">
        <v>4</v>
      </c>
      <c r="K383" s="16" t="n">
        <f aca="false">$G383*12-11+$D383-1-432</f>
        <v>25</v>
      </c>
      <c r="L383" s="17" t="n">
        <f aca="false">$D383</f>
        <v>1</v>
      </c>
      <c r="M383" s="18" t="n">
        <f aca="false">MOD(ROW()-3,12)+1</f>
        <v>9</v>
      </c>
      <c r="N383" s="18" t="n">
        <f aca="false">QUOTIENT(ROW()-3,12)+1</f>
        <v>32</v>
      </c>
      <c r="O383" s="19" t="n">
        <f aca="false">MOD($N383+1,2)+1</f>
        <v>2</v>
      </c>
      <c r="P383" s="20" t="str">
        <f aca="false">CONCATENATE("Rich2 A-",QUOTIENT($N383-1,2)+1)</f>
        <v>Rich2 A-16</v>
      </c>
    </row>
    <row r="384" s="1" customFormat="true" ht="15" hidden="false" customHeight="false" outlineLevel="0" collapsed="false">
      <c r="A384" s="12" t="s">
        <v>368</v>
      </c>
      <c r="B384" s="12" t="s">
        <v>443</v>
      </c>
      <c r="C384" s="12" t="s">
        <v>20</v>
      </c>
      <c r="D384" s="13" t="n">
        <v>2</v>
      </c>
      <c r="E384" s="13" t="n">
        <v>39</v>
      </c>
      <c r="F384" s="14" t="n">
        <f aca="false">$E384</f>
        <v>39</v>
      </c>
      <c r="G384" s="15" t="n">
        <f aca="false">$E384</f>
        <v>39</v>
      </c>
      <c r="H384" s="14" t="n">
        <f aca="false">$E384</f>
        <v>39</v>
      </c>
      <c r="I384" s="16" t="n">
        <f aca="false">$E384</f>
        <v>39</v>
      </c>
      <c r="J384" s="16" t="n">
        <v>4</v>
      </c>
      <c r="K384" s="16" t="n">
        <f aca="false">$G384*12-11+$D384-1-432</f>
        <v>26</v>
      </c>
      <c r="L384" s="17" t="n">
        <f aca="false">$D384</f>
        <v>2</v>
      </c>
      <c r="M384" s="18" t="n">
        <f aca="false">MOD(ROW()-3,12)+1</f>
        <v>10</v>
      </c>
      <c r="N384" s="18" t="n">
        <f aca="false">QUOTIENT(ROW()-3,12)+1</f>
        <v>32</v>
      </c>
      <c r="O384" s="19" t="n">
        <f aca="false">MOD($N384+1,2)+1</f>
        <v>2</v>
      </c>
      <c r="P384" s="20" t="str">
        <f aca="false">CONCATENATE("Rich2 A-",QUOTIENT($N384-1,2)+1)</f>
        <v>Rich2 A-16</v>
      </c>
    </row>
    <row r="385" s="1" customFormat="true" ht="15" hidden="false" customHeight="false" outlineLevel="0" collapsed="false">
      <c r="A385" s="12" t="s">
        <v>368</v>
      </c>
      <c r="B385" s="12" t="s">
        <v>443</v>
      </c>
      <c r="C385" s="12" t="s">
        <v>21</v>
      </c>
      <c r="D385" s="13" t="n">
        <v>3</v>
      </c>
      <c r="E385" s="13" t="n">
        <v>39</v>
      </c>
      <c r="F385" s="14" t="n">
        <f aca="false">$E385</f>
        <v>39</v>
      </c>
      <c r="G385" s="15" t="n">
        <f aca="false">$E385</f>
        <v>39</v>
      </c>
      <c r="H385" s="14" t="n">
        <f aca="false">$E385</f>
        <v>39</v>
      </c>
      <c r="I385" s="16" t="n">
        <f aca="false">$E385</f>
        <v>39</v>
      </c>
      <c r="J385" s="16" t="n">
        <v>4</v>
      </c>
      <c r="K385" s="16" t="n">
        <f aca="false">$G385*12-11+$D385-1-432</f>
        <v>27</v>
      </c>
      <c r="L385" s="17" t="n">
        <f aca="false">$D385</f>
        <v>3</v>
      </c>
      <c r="M385" s="18" t="n">
        <f aca="false">MOD(ROW()-3,12)+1</f>
        <v>11</v>
      </c>
      <c r="N385" s="18" t="n">
        <f aca="false">QUOTIENT(ROW()-3,12)+1</f>
        <v>32</v>
      </c>
      <c r="O385" s="19" t="n">
        <f aca="false">MOD($N385+1,2)+1</f>
        <v>2</v>
      </c>
      <c r="P385" s="20" t="str">
        <f aca="false">CONCATENATE("Rich2 A-",QUOTIENT($N385-1,2)+1)</f>
        <v>Rich2 A-16</v>
      </c>
    </row>
    <row r="386" s="1" customFormat="true" ht="15" hidden="false" customHeight="false" outlineLevel="0" collapsed="false">
      <c r="A386" s="12" t="s">
        <v>368</v>
      </c>
      <c r="B386" s="12" t="s">
        <v>443</v>
      </c>
      <c r="C386" s="12" t="s">
        <v>22</v>
      </c>
      <c r="D386" s="13" t="n">
        <v>4</v>
      </c>
      <c r="E386" s="13" t="n">
        <v>39</v>
      </c>
      <c r="F386" s="14" t="n">
        <f aca="false">$E386</f>
        <v>39</v>
      </c>
      <c r="G386" s="15" t="n">
        <f aca="false">$E386</f>
        <v>39</v>
      </c>
      <c r="H386" s="14" t="n">
        <f aca="false">$E386</f>
        <v>39</v>
      </c>
      <c r="I386" s="16" t="n">
        <f aca="false">$E386</f>
        <v>39</v>
      </c>
      <c r="J386" s="16" t="n">
        <v>4</v>
      </c>
      <c r="K386" s="16" t="n">
        <f aca="false">$G386*12-11+$D386-1-432</f>
        <v>28</v>
      </c>
      <c r="L386" s="17" t="n">
        <f aca="false">$D386</f>
        <v>4</v>
      </c>
      <c r="M386" s="18" t="n">
        <f aca="false">MOD(ROW()-3,12)+1</f>
        <v>12</v>
      </c>
      <c r="N386" s="18" t="n">
        <f aca="false">QUOTIENT(ROW()-3,12)+1</f>
        <v>32</v>
      </c>
      <c r="O386" s="19" t="n">
        <f aca="false">MOD($N386+1,2)+1</f>
        <v>2</v>
      </c>
      <c r="P386" s="20" t="str">
        <f aca="false">CONCATENATE("Rich2 A-",QUOTIENT($N386-1,2)+1)</f>
        <v>Rich2 A-16</v>
      </c>
    </row>
    <row r="387" s="1" customFormat="true" ht="15" hidden="false" customHeight="false" outlineLevel="0" collapsed="false">
      <c r="A387" s="12" t="s">
        <v>368</v>
      </c>
      <c r="B387" s="12" t="s">
        <v>443</v>
      </c>
      <c r="C387" s="12" t="s">
        <v>23</v>
      </c>
      <c r="D387" s="13" t="n">
        <v>5</v>
      </c>
      <c r="E387" s="13" t="n">
        <v>39</v>
      </c>
      <c r="F387" s="14" t="n">
        <f aca="false">$E387</f>
        <v>39</v>
      </c>
      <c r="G387" s="15" t="n">
        <f aca="false">$E387</f>
        <v>39</v>
      </c>
      <c r="H387" s="14" t="n">
        <f aca="false">$E387</f>
        <v>39</v>
      </c>
      <c r="I387" s="16" t="n">
        <f aca="false">$E387</f>
        <v>39</v>
      </c>
      <c r="J387" s="16" t="n">
        <v>4</v>
      </c>
      <c r="K387" s="16" t="n">
        <f aca="false">$G387*12-11+$D387-1-432</f>
        <v>29</v>
      </c>
      <c r="L387" s="17" t="n">
        <f aca="false">$D387</f>
        <v>5</v>
      </c>
      <c r="M387" s="18" t="n">
        <f aca="false">MOD(ROW()-3,12)+1</f>
        <v>1</v>
      </c>
      <c r="N387" s="18" t="n">
        <f aca="false">QUOTIENT(ROW()-3,12)+1</f>
        <v>33</v>
      </c>
      <c r="O387" s="19" t="n">
        <f aca="false">MOD($N387+1,2)+1</f>
        <v>1</v>
      </c>
      <c r="P387" s="20" t="str">
        <f aca="false">CONCATENATE("Rich2 A-",QUOTIENT($N387-1,2)+1)</f>
        <v>Rich2 A-17</v>
      </c>
    </row>
    <row r="388" s="1" customFormat="true" ht="15" hidden="false" customHeight="false" outlineLevel="0" collapsed="false">
      <c r="A388" s="12" t="s">
        <v>368</v>
      </c>
      <c r="B388" s="12" t="s">
        <v>443</v>
      </c>
      <c r="C388" s="12" t="s">
        <v>24</v>
      </c>
      <c r="D388" s="13" t="n">
        <v>6</v>
      </c>
      <c r="E388" s="13" t="n">
        <v>39</v>
      </c>
      <c r="F388" s="14" t="n">
        <f aca="false">$E388</f>
        <v>39</v>
      </c>
      <c r="G388" s="15" t="n">
        <f aca="false">$E388</f>
        <v>39</v>
      </c>
      <c r="H388" s="14" t="n">
        <f aca="false">$E388</f>
        <v>39</v>
      </c>
      <c r="I388" s="16" t="n">
        <f aca="false">$E388</f>
        <v>39</v>
      </c>
      <c r="J388" s="16" t="n">
        <v>4</v>
      </c>
      <c r="K388" s="16" t="n">
        <f aca="false">$G388*12-11+$D388-1-432</f>
        <v>30</v>
      </c>
      <c r="L388" s="17" t="n">
        <f aca="false">$D388</f>
        <v>6</v>
      </c>
      <c r="M388" s="18" t="n">
        <f aca="false">MOD(ROW()-3,12)+1</f>
        <v>2</v>
      </c>
      <c r="N388" s="18" t="n">
        <f aca="false">QUOTIENT(ROW()-3,12)+1</f>
        <v>33</v>
      </c>
      <c r="O388" s="19" t="n">
        <f aca="false">MOD($N388+1,2)+1</f>
        <v>1</v>
      </c>
      <c r="P388" s="20" t="str">
        <f aca="false">CONCATENATE("Rich2 A-",QUOTIENT($N388-1,2)+1)</f>
        <v>Rich2 A-17</v>
      </c>
    </row>
    <row r="389" s="1" customFormat="true" ht="15" hidden="false" customHeight="false" outlineLevel="0" collapsed="false">
      <c r="A389" s="12" t="s">
        <v>368</v>
      </c>
      <c r="B389" s="12" t="s">
        <v>444</v>
      </c>
      <c r="C389" s="12" t="s">
        <v>18</v>
      </c>
      <c r="D389" s="13" t="n">
        <v>7</v>
      </c>
      <c r="E389" s="13" t="n">
        <v>39</v>
      </c>
      <c r="F389" s="14" t="n">
        <f aca="false">$E389</f>
        <v>39</v>
      </c>
      <c r="G389" s="15" t="n">
        <f aca="false">$E389</f>
        <v>39</v>
      </c>
      <c r="H389" s="14" t="n">
        <f aca="false">$E389</f>
        <v>39</v>
      </c>
      <c r="I389" s="16" t="n">
        <f aca="false">$E389</f>
        <v>39</v>
      </c>
      <c r="J389" s="16" t="n">
        <v>4</v>
      </c>
      <c r="K389" s="16" t="n">
        <f aca="false">$G389*12-11+$D389-1-432</f>
        <v>31</v>
      </c>
      <c r="L389" s="17" t="n">
        <f aca="false">$D389</f>
        <v>7</v>
      </c>
      <c r="M389" s="18" t="n">
        <f aca="false">MOD(ROW()-3,12)+1</f>
        <v>3</v>
      </c>
      <c r="N389" s="18" t="n">
        <f aca="false">QUOTIENT(ROW()-3,12)+1</f>
        <v>33</v>
      </c>
      <c r="O389" s="19" t="n">
        <f aca="false">MOD($N389+1,2)+1</f>
        <v>1</v>
      </c>
      <c r="P389" s="20" t="str">
        <f aca="false">CONCATENATE("Rich2 A-",QUOTIENT($N389-1,2)+1)</f>
        <v>Rich2 A-17</v>
      </c>
    </row>
    <row r="390" s="1" customFormat="true" ht="15" hidden="false" customHeight="false" outlineLevel="0" collapsed="false">
      <c r="A390" s="12" t="s">
        <v>368</v>
      </c>
      <c r="B390" s="12" t="s">
        <v>444</v>
      </c>
      <c r="C390" s="12" t="s">
        <v>20</v>
      </c>
      <c r="D390" s="13" t="n">
        <v>8</v>
      </c>
      <c r="E390" s="13" t="n">
        <v>39</v>
      </c>
      <c r="F390" s="14" t="n">
        <f aca="false">$E390</f>
        <v>39</v>
      </c>
      <c r="G390" s="15" t="n">
        <f aca="false">$E390</f>
        <v>39</v>
      </c>
      <c r="H390" s="14" t="n">
        <f aca="false">$E390</f>
        <v>39</v>
      </c>
      <c r="I390" s="16" t="n">
        <f aca="false">$E390</f>
        <v>39</v>
      </c>
      <c r="J390" s="16" t="n">
        <v>4</v>
      </c>
      <c r="K390" s="16" t="n">
        <f aca="false">$G390*12-11+$D390-1-432</f>
        <v>32</v>
      </c>
      <c r="L390" s="17" t="n">
        <f aca="false">$D390</f>
        <v>8</v>
      </c>
      <c r="M390" s="18" t="n">
        <f aca="false">MOD(ROW()-3,12)+1</f>
        <v>4</v>
      </c>
      <c r="N390" s="18" t="n">
        <f aca="false">QUOTIENT(ROW()-3,12)+1</f>
        <v>33</v>
      </c>
      <c r="O390" s="19" t="n">
        <f aca="false">MOD($N390+1,2)+1</f>
        <v>1</v>
      </c>
      <c r="P390" s="20" t="str">
        <f aca="false">CONCATENATE("Rich2 A-",QUOTIENT($N390-1,2)+1)</f>
        <v>Rich2 A-17</v>
      </c>
    </row>
    <row r="391" s="1" customFormat="true" ht="15" hidden="false" customHeight="false" outlineLevel="0" collapsed="false">
      <c r="A391" s="12" t="s">
        <v>368</v>
      </c>
      <c r="B391" s="12" t="s">
        <v>444</v>
      </c>
      <c r="C391" s="12" t="s">
        <v>21</v>
      </c>
      <c r="D391" s="13" t="n">
        <v>9</v>
      </c>
      <c r="E391" s="13" t="n">
        <v>39</v>
      </c>
      <c r="F391" s="14" t="n">
        <f aca="false">$E391</f>
        <v>39</v>
      </c>
      <c r="G391" s="15" t="n">
        <f aca="false">$E391</f>
        <v>39</v>
      </c>
      <c r="H391" s="14" t="n">
        <f aca="false">$E391</f>
        <v>39</v>
      </c>
      <c r="I391" s="16" t="n">
        <f aca="false">$E391</f>
        <v>39</v>
      </c>
      <c r="J391" s="16" t="n">
        <v>4</v>
      </c>
      <c r="K391" s="16" t="n">
        <f aca="false">$G391*12-11+$D391-1-432</f>
        <v>33</v>
      </c>
      <c r="L391" s="17" t="n">
        <f aca="false">$D391</f>
        <v>9</v>
      </c>
      <c r="M391" s="18" t="n">
        <f aca="false">MOD(ROW()-3,12)+1</f>
        <v>5</v>
      </c>
      <c r="N391" s="18" t="n">
        <f aca="false">QUOTIENT(ROW()-3,12)+1</f>
        <v>33</v>
      </c>
      <c r="O391" s="19" t="n">
        <f aca="false">MOD($N391+1,2)+1</f>
        <v>1</v>
      </c>
      <c r="P391" s="20" t="str">
        <f aca="false">CONCATENATE("Rich2 A-",QUOTIENT($N391-1,2)+1)</f>
        <v>Rich2 A-17</v>
      </c>
    </row>
    <row r="392" s="1" customFormat="true" ht="15" hidden="false" customHeight="false" outlineLevel="0" collapsed="false">
      <c r="A392" s="12" t="s">
        <v>368</v>
      </c>
      <c r="B392" s="12" t="s">
        <v>444</v>
      </c>
      <c r="C392" s="12" t="s">
        <v>22</v>
      </c>
      <c r="D392" s="13" t="n">
        <v>10</v>
      </c>
      <c r="E392" s="13" t="n">
        <v>39</v>
      </c>
      <c r="F392" s="14" t="n">
        <f aca="false">$E392</f>
        <v>39</v>
      </c>
      <c r="G392" s="15" t="n">
        <f aca="false">$E392</f>
        <v>39</v>
      </c>
      <c r="H392" s="14" t="n">
        <f aca="false">$E392</f>
        <v>39</v>
      </c>
      <c r="I392" s="16" t="n">
        <f aca="false">$E392</f>
        <v>39</v>
      </c>
      <c r="J392" s="16" t="n">
        <v>4</v>
      </c>
      <c r="K392" s="16" t="n">
        <f aca="false">$G392*12-11+$D392-1-432</f>
        <v>34</v>
      </c>
      <c r="L392" s="17" t="n">
        <f aca="false">$D392</f>
        <v>10</v>
      </c>
      <c r="M392" s="18" t="n">
        <f aca="false">MOD(ROW()-3,12)+1</f>
        <v>6</v>
      </c>
      <c r="N392" s="18" t="n">
        <f aca="false">QUOTIENT(ROW()-3,12)+1</f>
        <v>33</v>
      </c>
      <c r="O392" s="19" t="n">
        <f aca="false">MOD($N392+1,2)+1</f>
        <v>1</v>
      </c>
      <c r="P392" s="20" t="str">
        <f aca="false">CONCATENATE("Rich2 A-",QUOTIENT($N392-1,2)+1)</f>
        <v>Rich2 A-17</v>
      </c>
    </row>
    <row r="393" s="1" customFormat="true" ht="15" hidden="false" customHeight="false" outlineLevel="0" collapsed="false">
      <c r="A393" s="12" t="s">
        <v>368</v>
      </c>
      <c r="B393" s="12" t="s">
        <v>444</v>
      </c>
      <c r="C393" s="12" t="s">
        <v>23</v>
      </c>
      <c r="D393" s="13" t="n">
        <v>11</v>
      </c>
      <c r="E393" s="13" t="n">
        <v>39</v>
      </c>
      <c r="F393" s="14" t="n">
        <f aca="false">$E393</f>
        <v>39</v>
      </c>
      <c r="G393" s="15" t="n">
        <f aca="false">$E393</f>
        <v>39</v>
      </c>
      <c r="H393" s="14" t="n">
        <f aca="false">$E393</f>
        <v>39</v>
      </c>
      <c r="I393" s="16" t="n">
        <f aca="false">$E393</f>
        <v>39</v>
      </c>
      <c r="J393" s="16" t="n">
        <v>4</v>
      </c>
      <c r="K393" s="16" t="n">
        <f aca="false">$G393*12-11+$D393-1-432</f>
        <v>35</v>
      </c>
      <c r="L393" s="17" t="n">
        <f aca="false">$D393</f>
        <v>11</v>
      </c>
      <c r="M393" s="18" t="n">
        <f aca="false">MOD(ROW()-3,12)+1</f>
        <v>7</v>
      </c>
      <c r="N393" s="18" t="n">
        <f aca="false">QUOTIENT(ROW()-3,12)+1</f>
        <v>33</v>
      </c>
      <c r="O393" s="19" t="n">
        <f aca="false">MOD($N393+1,2)+1</f>
        <v>1</v>
      </c>
      <c r="P393" s="20" t="str">
        <f aca="false">CONCATENATE("Rich2 A-",QUOTIENT($N393-1,2)+1)</f>
        <v>Rich2 A-17</v>
      </c>
    </row>
    <row r="394" s="1" customFormat="true" ht="15" hidden="false" customHeight="false" outlineLevel="0" collapsed="false">
      <c r="A394" s="34" t="s">
        <v>368</v>
      </c>
      <c r="B394" s="34" t="s">
        <v>444</v>
      </c>
      <c r="C394" s="34" t="s">
        <v>24</v>
      </c>
      <c r="D394" s="13" t="n">
        <v>12</v>
      </c>
      <c r="E394" s="13" t="n">
        <v>39</v>
      </c>
      <c r="F394" s="14" t="n">
        <f aca="false">$E394</f>
        <v>39</v>
      </c>
      <c r="G394" s="15" t="n">
        <f aca="false">$E394</f>
        <v>39</v>
      </c>
      <c r="H394" s="14" t="n">
        <f aca="false">$E394</f>
        <v>39</v>
      </c>
      <c r="I394" s="16" t="n">
        <f aca="false">$E394</f>
        <v>39</v>
      </c>
      <c r="J394" s="16" t="n">
        <v>4</v>
      </c>
      <c r="K394" s="16" t="n">
        <f aca="false">$G394*12-11+$D394-1-432</f>
        <v>36</v>
      </c>
      <c r="L394" s="17" t="n">
        <f aca="false">$D394</f>
        <v>12</v>
      </c>
      <c r="M394" s="18" t="n">
        <f aca="false">MOD(ROW()-3,12)+1</f>
        <v>8</v>
      </c>
      <c r="N394" s="18" t="n">
        <f aca="false">QUOTIENT(ROW()-3,12)+1</f>
        <v>33</v>
      </c>
      <c r="O394" s="19" t="n">
        <f aca="false">MOD($N394+1,2)+1</f>
        <v>1</v>
      </c>
      <c r="P394" s="20" t="str">
        <f aca="false">CONCATENATE("Rich2 A-",QUOTIENT($N394-1,2)+1)</f>
        <v>Rich2 A-17</v>
      </c>
    </row>
    <row r="395" s="1" customFormat="true" ht="15" hidden="false" customHeight="false" outlineLevel="0" collapsed="false">
      <c r="A395" s="12" t="s">
        <v>365</v>
      </c>
      <c r="B395" s="12" t="s">
        <v>445</v>
      </c>
      <c r="C395" s="12" t="s">
        <v>18</v>
      </c>
      <c r="D395" s="13" t="n">
        <v>1</v>
      </c>
      <c r="E395" s="13" t="n">
        <v>40</v>
      </c>
      <c r="F395" s="14" t="n">
        <f aca="false">$E395</f>
        <v>40</v>
      </c>
      <c r="G395" s="15" t="n">
        <f aca="false">$E395</f>
        <v>40</v>
      </c>
      <c r="H395" s="14" t="n">
        <f aca="false">$E395</f>
        <v>40</v>
      </c>
      <c r="I395" s="16" t="n">
        <f aca="false">$E395</f>
        <v>40</v>
      </c>
      <c r="J395" s="16" t="n">
        <v>4</v>
      </c>
      <c r="K395" s="16" t="n">
        <f aca="false">$G395*12-11+$D395-1-432</f>
        <v>37</v>
      </c>
      <c r="L395" s="17" t="n">
        <f aca="false">$D395</f>
        <v>1</v>
      </c>
      <c r="M395" s="18" t="n">
        <f aca="false">MOD(ROW()-3,12)+1</f>
        <v>9</v>
      </c>
      <c r="N395" s="18" t="n">
        <f aca="false">QUOTIENT(ROW()-3,12)+1</f>
        <v>33</v>
      </c>
      <c r="O395" s="19" t="n">
        <f aca="false">MOD($N395+1,2)+1</f>
        <v>1</v>
      </c>
      <c r="P395" s="20" t="str">
        <f aca="false">CONCATENATE("Rich2 A-",QUOTIENT($N395-1,2)+1)</f>
        <v>Rich2 A-17</v>
      </c>
    </row>
    <row r="396" s="1" customFormat="true" ht="15" hidden="false" customHeight="false" outlineLevel="0" collapsed="false">
      <c r="A396" s="12" t="s">
        <v>365</v>
      </c>
      <c r="B396" s="12" t="s">
        <v>445</v>
      </c>
      <c r="C396" s="12" t="s">
        <v>20</v>
      </c>
      <c r="D396" s="13" t="n">
        <v>2</v>
      </c>
      <c r="E396" s="13" t="n">
        <v>40</v>
      </c>
      <c r="F396" s="14" t="n">
        <f aca="false">$E396</f>
        <v>40</v>
      </c>
      <c r="G396" s="15" t="n">
        <f aca="false">$E396</f>
        <v>40</v>
      </c>
      <c r="H396" s="14" t="n">
        <f aca="false">$E396</f>
        <v>40</v>
      </c>
      <c r="I396" s="16" t="n">
        <f aca="false">$E396</f>
        <v>40</v>
      </c>
      <c r="J396" s="16" t="n">
        <v>4</v>
      </c>
      <c r="K396" s="16" t="n">
        <f aca="false">$G396*12-11+$D396-1-432</f>
        <v>38</v>
      </c>
      <c r="L396" s="17" t="n">
        <f aca="false">$D396</f>
        <v>2</v>
      </c>
      <c r="M396" s="18" t="n">
        <f aca="false">MOD(ROW()-3,12)+1</f>
        <v>10</v>
      </c>
      <c r="N396" s="18" t="n">
        <f aca="false">QUOTIENT(ROW()-3,12)+1</f>
        <v>33</v>
      </c>
      <c r="O396" s="19" t="n">
        <f aca="false">MOD($N396+1,2)+1</f>
        <v>1</v>
      </c>
      <c r="P396" s="20" t="str">
        <f aca="false">CONCATENATE("Rich2 A-",QUOTIENT($N396-1,2)+1)</f>
        <v>Rich2 A-17</v>
      </c>
    </row>
    <row r="397" s="1" customFormat="true" ht="15" hidden="false" customHeight="false" outlineLevel="0" collapsed="false">
      <c r="A397" s="12" t="s">
        <v>365</v>
      </c>
      <c r="B397" s="12" t="s">
        <v>445</v>
      </c>
      <c r="C397" s="12" t="s">
        <v>23</v>
      </c>
      <c r="D397" s="13" t="n">
        <v>3</v>
      </c>
      <c r="E397" s="13" t="n">
        <v>40</v>
      </c>
      <c r="F397" s="14" t="n">
        <f aca="false">$E397</f>
        <v>40</v>
      </c>
      <c r="G397" s="15" t="n">
        <f aca="false">$E397</f>
        <v>40</v>
      </c>
      <c r="H397" s="14" t="n">
        <f aca="false">$E397</f>
        <v>40</v>
      </c>
      <c r="I397" s="16" t="n">
        <f aca="false">$E397</f>
        <v>40</v>
      </c>
      <c r="J397" s="16" t="n">
        <v>4</v>
      </c>
      <c r="K397" s="16" t="n">
        <f aca="false">$G397*12-11+$D397-1-432</f>
        <v>39</v>
      </c>
      <c r="L397" s="17" t="n">
        <f aca="false">$D397</f>
        <v>3</v>
      </c>
      <c r="M397" s="18" t="n">
        <f aca="false">MOD(ROW()-3,12)+1</f>
        <v>11</v>
      </c>
      <c r="N397" s="18" t="n">
        <f aca="false">QUOTIENT(ROW()-3,12)+1</f>
        <v>33</v>
      </c>
      <c r="O397" s="19" t="n">
        <f aca="false">MOD($N397+1,2)+1</f>
        <v>1</v>
      </c>
      <c r="P397" s="20" t="str">
        <f aca="false">CONCATENATE("Rich2 A-",QUOTIENT($N397-1,2)+1)</f>
        <v>Rich2 A-17</v>
      </c>
    </row>
    <row r="398" s="1" customFormat="true" ht="15" hidden="false" customHeight="false" outlineLevel="0" collapsed="false">
      <c r="A398" s="12" t="s">
        <v>365</v>
      </c>
      <c r="B398" s="12" t="s">
        <v>445</v>
      </c>
      <c r="C398" s="12" t="s">
        <v>24</v>
      </c>
      <c r="D398" s="13" t="n">
        <v>4</v>
      </c>
      <c r="E398" s="13" t="n">
        <v>40</v>
      </c>
      <c r="F398" s="14" t="n">
        <f aca="false">$E398</f>
        <v>40</v>
      </c>
      <c r="G398" s="15" t="n">
        <f aca="false">$E398</f>
        <v>40</v>
      </c>
      <c r="H398" s="14" t="n">
        <f aca="false">$E398</f>
        <v>40</v>
      </c>
      <c r="I398" s="16" t="n">
        <f aca="false">$E398</f>
        <v>40</v>
      </c>
      <c r="J398" s="16" t="n">
        <v>4</v>
      </c>
      <c r="K398" s="16" t="n">
        <f aca="false">$G398*12-11+$D398-1-432</f>
        <v>40</v>
      </c>
      <c r="L398" s="17" t="n">
        <f aca="false">$D398</f>
        <v>4</v>
      </c>
      <c r="M398" s="18" t="n">
        <f aca="false">MOD(ROW()-3,12)+1</f>
        <v>12</v>
      </c>
      <c r="N398" s="18" t="n">
        <f aca="false">QUOTIENT(ROW()-3,12)+1</f>
        <v>33</v>
      </c>
      <c r="O398" s="19" t="n">
        <f aca="false">MOD($N398+1,2)+1</f>
        <v>1</v>
      </c>
      <c r="P398" s="20" t="str">
        <f aca="false">CONCATENATE("Rich2 A-",QUOTIENT($N398-1,2)+1)</f>
        <v>Rich2 A-17</v>
      </c>
    </row>
    <row r="399" s="1" customFormat="true" ht="15" hidden="false" customHeight="false" outlineLevel="0" collapsed="false">
      <c r="A399" s="12" t="s">
        <v>365</v>
      </c>
      <c r="B399" s="12" t="s">
        <v>446</v>
      </c>
      <c r="C399" s="12" t="s">
        <v>18</v>
      </c>
      <c r="D399" s="13" t="n">
        <v>7</v>
      </c>
      <c r="E399" s="13" t="n">
        <v>40</v>
      </c>
      <c r="F399" s="14" t="n">
        <f aca="false">$E399</f>
        <v>40</v>
      </c>
      <c r="G399" s="15" t="n">
        <f aca="false">$E399</f>
        <v>40</v>
      </c>
      <c r="H399" s="14" t="n">
        <f aca="false">$E399</f>
        <v>40</v>
      </c>
      <c r="I399" s="16" t="n">
        <f aca="false">$E399</f>
        <v>40</v>
      </c>
      <c r="J399" s="16" t="n">
        <v>4</v>
      </c>
      <c r="K399" s="16" t="n">
        <f aca="false">$G399*12-11+$D399-1-432</f>
        <v>43</v>
      </c>
      <c r="L399" s="17" t="n">
        <f aca="false">$D399</f>
        <v>7</v>
      </c>
      <c r="M399" s="18" t="n">
        <f aca="false">MOD(ROW()-3,12)+1</f>
        <v>1</v>
      </c>
      <c r="N399" s="18" t="n">
        <f aca="false">QUOTIENT(ROW()-3,12)+1</f>
        <v>34</v>
      </c>
      <c r="O399" s="19" t="n">
        <f aca="false">MOD($N399+1,2)+1</f>
        <v>2</v>
      </c>
      <c r="P399" s="20" t="str">
        <f aca="false">CONCATENATE("Rich2 A-",QUOTIENT($N399-1,2)+1)</f>
        <v>Rich2 A-17</v>
      </c>
    </row>
    <row r="400" s="1" customFormat="true" ht="15" hidden="false" customHeight="false" outlineLevel="0" collapsed="false">
      <c r="A400" s="12" t="s">
        <v>365</v>
      </c>
      <c r="B400" s="12" t="s">
        <v>446</v>
      </c>
      <c r="C400" s="12" t="s">
        <v>20</v>
      </c>
      <c r="D400" s="13" t="n">
        <v>8</v>
      </c>
      <c r="E400" s="13" t="n">
        <v>40</v>
      </c>
      <c r="F400" s="14" t="n">
        <f aca="false">$E400</f>
        <v>40</v>
      </c>
      <c r="G400" s="15" t="n">
        <f aca="false">$E400</f>
        <v>40</v>
      </c>
      <c r="H400" s="14" t="n">
        <f aca="false">$E400</f>
        <v>40</v>
      </c>
      <c r="I400" s="16" t="n">
        <f aca="false">$E400</f>
        <v>40</v>
      </c>
      <c r="J400" s="16" t="n">
        <v>4</v>
      </c>
      <c r="K400" s="16" t="n">
        <f aca="false">$G400*12-11+$D400-1-432</f>
        <v>44</v>
      </c>
      <c r="L400" s="17" t="n">
        <f aca="false">$D400</f>
        <v>8</v>
      </c>
      <c r="M400" s="18" t="n">
        <f aca="false">MOD(ROW()-3,12)+1</f>
        <v>2</v>
      </c>
      <c r="N400" s="18" t="n">
        <f aca="false">QUOTIENT(ROW()-3,12)+1</f>
        <v>34</v>
      </c>
      <c r="O400" s="19" t="n">
        <f aca="false">MOD($N400+1,2)+1</f>
        <v>2</v>
      </c>
      <c r="P400" s="20" t="str">
        <f aca="false">CONCATENATE("Rich2 A-",QUOTIENT($N400-1,2)+1)</f>
        <v>Rich2 A-17</v>
      </c>
    </row>
    <row r="401" s="1" customFormat="true" ht="15" hidden="false" customHeight="false" outlineLevel="0" collapsed="false">
      <c r="A401" s="12" t="s">
        <v>365</v>
      </c>
      <c r="B401" s="12" t="s">
        <v>446</v>
      </c>
      <c r="C401" s="12" t="s">
        <v>23</v>
      </c>
      <c r="D401" s="13" t="n">
        <v>9</v>
      </c>
      <c r="E401" s="13" t="n">
        <v>40</v>
      </c>
      <c r="F401" s="14" t="n">
        <f aca="false">$E401</f>
        <v>40</v>
      </c>
      <c r="G401" s="15" t="n">
        <f aca="false">$E401</f>
        <v>40</v>
      </c>
      <c r="H401" s="14" t="n">
        <f aca="false">$E401</f>
        <v>40</v>
      </c>
      <c r="I401" s="16" t="n">
        <f aca="false">$E401</f>
        <v>40</v>
      </c>
      <c r="J401" s="16" t="n">
        <v>4</v>
      </c>
      <c r="K401" s="16" t="n">
        <f aca="false">$G401*12-11+$D401-1-432</f>
        <v>45</v>
      </c>
      <c r="L401" s="17" t="n">
        <f aca="false">$D401</f>
        <v>9</v>
      </c>
      <c r="M401" s="18" t="n">
        <f aca="false">MOD(ROW()-3,12)+1</f>
        <v>3</v>
      </c>
      <c r="N401" s="18" t="n">
        <f aca="false">QUOTIENT(ROW()-3,12)+1</f>
        <v>34</v>
      </c>
      <c r="O401" s="19" t="n">
        <f aca="false">MOD($N401+1,2)+1</f>
        <v>2</v>
      </c>
      <c r="P401" s="20" t="str">
        <f aca="false">CONCATENATE("Rich2 A-",QUOTIENT($N401-1,2)+1)</f>
        <v>Rich2 A-17</v>
      </c>
    </row>
    <row r="402" s="33" customFormat="true" ht="15.75" hidden="false" customHeight="false" outlineLevel="0" collapsed="false">
      <c r="A402" s="22" t="s">
        <v>365</v>
      </c>
      <c r="B402" s="22" t="s">
        <v>446</v>
      </c>
      <c r="C402" s="22" t="s">
        <v>24</v>
      </c>
      <c r="D402" s="23" t="n">
        <v>10</v>
      </c>
      <c r="E402" s="23" t="n">
        <v>40</v>
      </c>
      <c r="F402" s="24" t="n">
        <f aca="false">$E402</f>
        <v>40</v>
      </c>
      <c r="G402" s="25" t="n">
        <f aca="false">$E402</f>
        <v>40</v>
      </c>
      <c r="H402" s="24" t="n">
        <f aca="false">$E402</f>
        <v>40</v>
      </c>
      <c r="I402" s="26" t="n">
        <f aca="false">$E402</f>
        <v>40</v>
      </c>
      <c r="J402" s="26" t="n">
        <v>4</v>
      </c>
      <c r="K402" s="26" t="n">
        <f aca="false">$G402*12-11+$D402-1-432</f>
        <v>46</v>
      </c>
      <c r="L402" s="27" t="n">
        <f aca="false">$D402</f>
        <v>10</v>
      </c>
      <c r="M402" s="28" t="n">
        <f aca="false">MOD(ROW()-3,12)+1</f>
        <v>4</v>
      </c>
      <c r="N402" s="28" t="n">
        <f aca="false">QUOTIENT(ROW()-3,12)+1</f>
        <v>34</v>
      </c>
      <c r="O402" s="39" t="n">
        <f aca="false">MOD($N402+1,2)+1</f>
        <v>2</v>
      </c>
      <c r="P402" s="40" t="str">
        <f aca="false">CONCATENATE("Rich2 A-",QUOTIENT($N402-1,2)+1)</f>
        <v>Rich2 A-17</v>
      </c>
    </row>
    <row r="403" s="31" customFormat="true" ht="15.75" hidden="false" customHeight="false" outlineLevel="0" collapsed="false">
      <c r="A403" s="12" t="s">
        <v>365</v>
      </c>
      <c r="B403" s="12" t="s">
        <v>447</v>
      </c>
      <c r="C403" s="12" t="s">
        <v>18</v>
      </c>
      <c r="D403" s="13" t="n">
        <v>1</v>
      </c>
      <c r="E403" s="35" t="n">
        <v>41</v>
      </c>
      <c r="F403" s="14" t="n">
        <f aca="false">$E403</f>
        <v>41</v>
      </c>
      <c r="G403" s="15" t="n">
        <f aca="false">$E403</f>
        <v>41</v>
      </c>
      <c r="H403" s="14" t="n">
        <f aca="false">$E403</f>
        <v>41</v>
      </c>
      <c r="I403" s="16" t="n">
        <f aca="false">$E403</f>
        <v>41</v>
      </c>
      <c r="J403" s="16" t="n">
        <v>4</v>
      </c>
      <c r="K403" s="16" t="n">
        <f aca="false">$G403*12-11+$D403-1-432</f>
        <v>49</v>
      </c>
      <c r="L403" s="17" t="n">
        <f aca="false">$D403</f>
        <v>1</v>
      </c>
      <c r="M403" s="18" t="n">
        <f aca="false">MOD(ROW()-3,12)+1</f>
        <v>5</v>
      </c>
      <c r="N403" s="18" t="n">
        <f aca="false">QUOTIENT(ROW()-3,12)+1</f>
        <v>34</v>
      </c>
      <c r="O403" s="19" t="n">
        <f aca="false">MOD($N403+1,2)+1</f>
        <v>2</v>
      </c>
      <c r="P403" s="20" t="str">
        <f aca="false">CONCATENATE("Rich2 A-",QUOTIENT($N403-1,2)+1)</f>
        <v>Rich2 A-17</v>
      </c>
    </row>
    <row r="404" s="31" customFormat="true" ht="15" hidden="false" customHeight="false" outlineLevel="0" collapsed="false">
      <c r="A404" s="12" t="s">
        <v>365</v>
      </c>
      <c r="B404" s="12" t="s">
        <v>447</v>
      </c>
      <c r="C404" s="12" t="s">
        <v>20</v>
      </c>
      <c r="D404" s="13" t="n">
        <v>2</v>
      </c>
      <c r="E404" s="35" t="n">
        <v>41</v>
      </c>
      <c r="F404" s="14" t="n">
        <f aca="false">$E404</f>
        <v>41</v>
      </c>
      <c r="G404" s="15" t="n">
        <f aca="false">$E404</f>
        <v>41</v>
      </c>
      <c r="H404" s="14" t="n">
        <f aca="false">$E404</f>
        <v>41</v>
      </c>
      <c r="I404" s="16" t="n">
        <f aca="false">$E404</f>
        <v>41</v>
      </c>
      <c r="J404" s="16" t="n">
        <v>4</v>
      </c>
      <c r="K404" s="16" t="n">
        <f aca="false">$G404*12-11+$D404-1-432</f>
        <v>50</v>
      </c>
      <c r="L404" s="17" t="n">
        <f aca="false">$D404</f>
        <v>2</v>
      </c>
      <c r="M404" s="18" t="n">
        <f aca="false">MOD(ROW()-3,12)+1</f>
        <v>6</v>
      </c>
      <c r="N404" s="18" t="n">
        <f aca="false">QUOTIENT(ROW()-3,12)+1</f>
        <v>34</v>
      </c>
      <c r="O404" s="19" t="n">
        <f aca="false">MOD($N404+1,2)+1</f>
        <v>2</v>
      </c>
      <c r="P404" s="20" t="str">
        <f aca="false">CONCATENATE("Rich2 A-",QUOTIENT($N404-1,2)+1)</f>
        <v>Rich2 A-17</v>
      </c>
    </row>
    <row r="405" s="31" customFormat="true" ht="15" hidden="false" customHeight="false" outlineLevel="0" collapsed="false">
      <c r="A405" s="12" t="s">
        <v>365</v>
      </c>
      <c r="B405" s="12" t="s">
        <v>447</v>
      </c>
      <c r="C405" s="12" t="s">
        <v>23</v>
      </c>
      <c r="D405" s="13" t="n">
        <v>3</v>
      </c>
      <c r="E405" s="35" t="n">
        <v>41</v>
      </c>
      <c r="F405" s="14" t="n">
        <f aca="false">$E405</f>
        <v>41</v>
      </c>
      <c r="G405" s="15" t="n">
        <f aca="false">$E405</f>
        <v>41</v>
      </c>
      <c r="H405" s="14" t="n">
        <f aca="false">$E405</f>
        <v>41</v>
      </c>
      <c r="I405" s="16" t="n">
        <f aca="false">$E405</f>
        <v>41</v>
      </c>
      <c r="J405" s="16" t="n">
        <v>4</v>
      </c>
      <c r="K405" s="16" t="n">
        <f aca="false">$G405*12-11+$D405-1-432</f>
        <v>51</v>
      </c>
      <c r="L405" s="17" t="n">
        <f aca="false">$D405</f>
        <v>3</v>
      </c>
      <c r="M405" s="18" t="n">
        <f aca="false">MOD(ROW()-3,12)+1</f>
        <v>7</v>
      </c>
      <c r="N405" s="18" t="n">
        <f aca="false">QUOTIENT(ROW()-3,12)+1</f>
        <v>34</v>
      </c>
      <c r="O405" s="19" t="n">
        <f aca="false">MOD($N405+1,2)+1</f>
        <v>2</v>
      </c>
      <c r="P405" s="20" t="str">
        <f aca="false">CONCATENATE("Rich2 A-",QUOTIENT($N405-1,2)+1)</f>
        <v>Rich2 A-17</v>
      </c>
    </row>
    <row r="406" s="31" customFormat="true" ht="15" hidden="false" customHeight="false" outlineLevel="0" collapsed="false">
      <c r="A406" s="12" t="s">
        <v>365</v>
      </c>
      <c r="B406" s="12" t="s">
        <v>447</v>
      </c>
      <c r="C406" s="12" t="s">
        <v>24</v>
      </c>
      <c r="D406" s="13" t="n">
        <v>4</v>
      </c>
      <c r="E406" s="35" t="n">
        <v>41</v>
      </c>
      <c r="F406" s="14" t="n">
        <f aca="false">$E406</f>
        <v>41</v>
      </c>
      <c r="G406" s="15" t="n">
        <f aca="false">$E406</f>
        <v>41</v>
      </c>
      <c r="H406" s="14" t="n">
        <f aca="false">$E406</f>
        <v>41</v>
      </c>
      <c r="I406" s="16" t="n">
        <f aca="false">$E406</f>
        <v>41</v>
      </c>
      <c r="J406" s="16" t="n">
        <v>4</v>
      </c>
      <c r="K406" s="16" t="n">
        <f aca="false">$G406*12-11+$D406-1-432</f>
        <v>52</v>
      </c>
      <c r="L406" s="17" t="n">
        <f aca="false">$D406</f>
        <v>4</v>
      </c>
      <c r="M406" s="18" t="n">
        <f aca="false">MOD(ROW()-3,12)+1</f>
        <v>8</v>
      </c>
      <c r="N406" s="18" t="n">
        <f aca="false">QUOTIENT(ROW()-3,12)+1</f>
        <v>34</v>
      </c>
      <c r="O406" s="19" t="n">
        <f aca="false">MOD($N406+1,2)+1</f>
        <v>2</v>
      </c>
      <c r="P406" s="20" t="str">
        <f aca="false">CONCATENATE("Rich2 A-",QUOTIENT($N406-1,2)+1)</f>
        <v>Rich2 A-17</v>
      </c>
    </row>
    <row r="407" s="31" customFormat="true" ht="15" hidden="false" customHeight="false" outlineLevel="0" collapsed="false">
      <c r="A407" s="12" t="s">
        <v>365</v>
      </c>
      <c r="B407" s="12" t="s">
        <v>448</v>
      </c>
      <c r="C407" s="12" t="s">
        <v>18</v>
      </c>
      <c r="D407" s="13" t="n">
        <v>7</v>
      </c>
      <c r="E407" s="35" t="n">
        <v>41</v>
      </c>
      <c r="F407" s="14" t="n">
        <f aca="false">$E407</f>
        <v>41</v>
      </c>
      <c r="G407" s="15" t="n">
        <f aca="false">$E407</f>
        <v>41</v>
      </c>
      <c r="H407" s="14" t="n">
        <f aca="false">$E407</f>
        <v>41</v>
      </c>
      <c r="I407" s="16" t="n">
        <f aca="false">$E407</f>
        <v>41</v>
      </c>
      <c r="J407" s="16" t="n">
        <v>4</v>
      </c>
      <c r="K407" s="16" t="n">
        <f aca="false">$G407*12-11+$D407-1-432</f>
        <v>55</v>
      </c>
      <c r="L407" s="17" t="n">
        <f aca="false">$D407</f>
        <v>7</v>
      </c>
      <c r="M407" s="18" t="n">
        <f aca="false">MOD(ROW()-3,12)+1</f>
        <v>9</v>
      </c>
      <c r="N407" s="18" t="n">
        <f aca="false">QUOTIENT(ROW()-3,12)+1</f>
        <v>34</v>
      </c>
      <c r="O407" s="19" t="n">
        <f aca="false">MOD($N407+1,2)+1</f>
        <v>2</v>
      </c>
      <c r="P407" s="20" t="str">
        <f aca="false">CONCATENATE("Rich2 A-",QUOTIENT($N407-1,2)+1)</f>
        <v>Rich2 A-17</v>
      </c>
    </row>
    <row r="408" s="31" customFormat="true" ht="15" hidden="false" customHeight="false" outlineLevel="0" collapsed="false">
      <c r="A408" s="12" t="s">
        <v>365</v>
      </c>
      <c r="B408" s="12" t="s">
        <v>448</v>
      </c>
      <c r="C408" s="12" t="s">
        <v>20</v>
      </c>
      <c r="D408" s="13" t="n">
        <v>8</v>
      </c>
      <c r="E408" s="35" t="n">
        <v>41</v>
      </c>
      <c r="F408" s="14" t="n">
        <f aca="false">$E408</f>
        <v>41</v>
      </c>
      <c r="G408" s="15" t="n">
        <f aca="false">$E408</f>
        <v>41</v>
      </c>
      <c r="H408" s="14" t="n">
        <f aca="false">$E408</f>
        <v>41</v>
      </c>
      <c r="I408" s="16" t="n">
        <f aca="false">$E408</f>
        <v>41</v>
      </c>
      <c r="J408" s="16" t="n">
        <v>4</v>
      </c>
      <c r="K408" s="16" t="n">
        <f aca="false">$G408*12-11+$D408-1-432</f>
        <v>56</v>
      </c>
      <c r="L408" s="17" t="n">
        <f aca="false">$D408</f>
        <v>8</v>
      </c>
      <c r="M408" s="18" t="n">
        <f aca="false">MOD(ROW()-3,12)+1</f>
        <v>10</v>
      </c>
      <c r="N408" s="18" t="n">
        <f aca="false">QUOTIENT(ROW()-3,12)+1</f>
        <v>34</v>
      </c>
      <c r="O408" s="19" t="n">
        <f aca="false">MOD($N408+1,2)+1</f>
        <v>2</v>
      </c>
      <c r="P408" s="20" t="str">
        <f aca="false">CONCATENATE("Rich2 A-",QUOTIENT($N408-1,2)+1)</f>
        <v>Rich2 A-17</v>
      </c>
    </row>
    <row r="409" s="31" customFormat="true" ht="15" hidden="false" customHeight="false" outlineLevel="0" collapsed="false">
      <c r="A409" s="12" t="s">
        <v>365</v>
      </c>
      <c r="B409" s="12" t="s">
        <v>448</v>
      </c>
      <c r="C409" s="12" t="s">
        <v>23</v>
      </c>
      <c r="D409" s="13" t="n">
        <v>9</v>
      </c>
      <c r="E409" s="35" t="n">
        <v>41</v>
      </c>
      <c r="F409" s="14" t="n">
        <f aca="false">$E409</f>
        <v>41</v>
      </c>
      <c r="G409" s="15" t="n">
        <f aca="false">$E409</f>
        <v>41</v>
      </c>
      <c r="H409" s="14" t="n">
        <f aca="false">$E409</f>
        <v>41</v>
      </c>
      <c r="I409" s="16" t="n">
        <f aca="false">$E409</f>
        <v>41</v>
      </c>
      <c r="J409" s="16" t="n">
        <v>4</v>
      </c>
      <c r="K409" s="16" t="n">
        <f aca="false">$G409*12-11+$D409-1-432</f>
        <v>57</v>
      </c>
      <c r="L409" s="17" t="n">
        <f aca="false">$D409</f>
        <v>9</v>
      </c>
      <c r="M409" s="18" t="n">
        <f aca="false">MOD(ROW()-3,12)+1</f>
        <v>11</v>
      </c>
      <c r="N409" s="18" t="n">
        <f aca="false">QUOTIENT(ROW()-3,12)+1</f>
        <v>34</v>
      </c>
      <c r="O409" s="19" t="n">
        <f aca="false">MOD($N409+1,2)+1</f>
        <v>2</v>
      </c>
      <c r="P409" s="20" t="str">
        <f aca="false">CONCATENATE("Rich2 A-",QUOTIENT($N409-1,2)+1)</f>
        <v>Rich2 A-17</v>
      </c>
    </row>
    <row r="410" s="31" customFormat="true" ht="15" hidden="false" customHeight="false" outlineLevel="0" collapsed="false">
      <c r="A410" s="12" t="s">
        <v>365</v>
      </c>
      <c r="B410" s="12" t="s">
        <v>448</v>
      </c>
      <c r="C410" s="12" t="s">
        <v>24</v>
      </c>
      <c r="D410" s="13" t="n">
        <v>10</v>
      </c>
      <c r="E410" s="35" t="n">
        <v>41</v>
      </c>
      <c r="F410" s="14" t="n">
        <f aca="false">$E410</f>
        <v>41</v>
      </c>
      <c r="G410" s="15" t="n">
        <f aca="false">$E410</f>
        <v>41</v>
      </c>
      <c r="H410" s="14" t="n">
        <f aca="false">$E410</f>
        <v>41</v>
      </c>
      <c r="I410" s="16" t="n">
        <f aca="false">$E410</f>
        <v>41</v>
      </c>
      <c r="J410" s="16" t="n">
        <v>4</v>
      </c>
      <c r="K410" s="16" t="n">
        <f aca="false">$G410*12-11+$D410-1-432</f>
        <v>58</v>
      </c>
      <c r="L410" s="17" t="n">
        <f aca="false">$D410</f>
        <v>10</v>
      </c>
      <c r="M410" s="18" t="n">
        <f aca="false">MOD(ROW()-3,12)+1</f>
        <v>12</v>
      </c>
      <c r="N410" s="18" t="n">
        <f aca="false">QUOTIENT(ROW()-3,12)+1</f>
        <v>34</v>
      </c>
      <c r="O410" s="19" t="n">
        <f aca="false">MOD($N410+1,2)+1</f>
        <v>2</v>
      </c>
      <c r="P410" s="20" t="str">
        <f aca="false">CONCATENATE("Rich2 A-",QUOTIENT($N410-1,2)+1)</f>
        <v>Rich2 A-17</v>
      </c>
    </row>
    <row r="411" s="31" customFormat="true" ht="15" hidden="false" customHeight="false" outlineLevel="0" collapsed="false">
      <c r="A411" s="12" t="s">
        <v>368</v>
      </c>
      <c r="B411" s="12" t="s">
        <v>449</v>
      </c>
      <c r="C411" s="12" t="s">
        <v>18</v>
      </c>
      <c r="D411" s="13" t="n">
        <v>1</v>
      </c>
      <c r="E411" s="35" t="n">
        <v>42</v>
      </c>
      <c r="F411" s="14" t="n">
        <f aca="false">$E411</f>
        <v>42</v>
      </c>
      <c r="G411" s="15" t="n">
        <f aca="false">$E411</f>
        <v>42</v>
      </c>
      <c r="H411" s="14" t="n">
        <f aca="false">$E411</f>
        <v>42</v>
      </c>
      <c r="I411" s="16" t="n">
        <f aca="false">$E411</f>
        <v>42</v>
      </c>
      <c r="J411" s="16" t="n">
        <v>4</v>
      </c>
      <c r="K411" s="16" t="n">
        <f aca="false">$G411*12-11+$D411-1-432</f>
        <v>61</v>
      </c>
      <c r="L411" s="17" t="n">
        <f aca="false">$D411</f>
        <v>1</v>
      </c>
      <c r="M411" s="18" t="n">
        <f aca="false">MOD(ROW()-3,12)+1</f>
        <v>1</v>
      </c>
      <c r="N411" s="18" t="n">
        <f aca="false">QUOTIENT(ROW()-3,12)+1</f>
        <v>35</v>
      </c>
      <c r="O411" s="19" t="n">
        <f aca="false">MOD($N411+1,2)+1</f>
        <v>1</v>
      </c>
      <c r="P411" s="20" t="str">
        <f aca="false">CONCATENATE("Rich2 A-",QUOTIENT($N411-1,2)+1)</f>
        <v>Rich2 A-18</v>
      </c>
    </row>
    <row r="412" s="31" customFormat="true" ht="15" hidden="false" customHeight="false" outlineLevel="0" collapsed="false">
      <c r="A412" s="12" t="s">
        <v>368</v>
      </c>
      <c r="B412" s="12" t="s">
        <v>449</v>
      </c>
      <c r="C412" s="12" t="s">
        <v>20</v>
      </c>
      <c r="D412" s="13" t="n">
        <v>2</v>
      </c>
      <c r="E412" s="35" t="n">
        <v>42</v>
      </c>
      <c r="F412" s="14" t="n">
        <f aca="false">$E412</f>
        <v>42</v>
      </c>
      <c r="G412" s="15" t="n">
        <f aca="false">$E412</f>
        <v>42</v>
      </c>
      <c r="H412" s="14" t="n">
        <f aca="false">$E412</f>
        <v>42</v>
      </c>
      <c r="I412" s="16" t="n">
        <f aca="false">$E412</f>
        <v>42</v>
      </c>
      <c r="J412" s="16" t="n">
        <v>4</v>
      </c>
      <c r="K412" s="16" t="n">
        <f aca="false">$G412*12-11+$D412-1-432</f>
        <v>62</v>
      </c>
      <c r="L412" s="17" t="n">
        <f aca="false">$D412</f>
        <v>2</v>
      </c>
      <c r="M412" s="18" t="n">
        <f aca="false">MOD(ROW()-3,12)+1</f>
        <v>2</v>
      </c>
      <c r="N412" s="18" t="n">
        <f aca="false">QUOTIENT(ROW()-3,12)+1</f>
        <v>35</v>
      </c>
      <c r="O412" s="19" t="n">
        <f aca="false">MOD($N412+1,2)+1</f>
        <v>1</v>
      </c>
      <c r="P412" s="20" t="str">
        <f aca="false">CONCATENATE("Rich2 A-",QUOTIENT($N412-1,2)+1)</f>
        <v>Rich2 A-18</v>
      </c>
    </row>
    <row r="413" s="31" customFormat="true" ht="15" hidden="false" customHeight="false" outlineLevel="0" collapsed="false">
      <c r="A413" s="12" t="s">
        <v>368</v>
      </c>
      <c r="B413" s="12" t="s">
        <v>449</v>
      </c>
      <c r="C413" s="12" t="s">
        <v>21</v>
      </c>
      <c r="D413" s="13" t="n">
        <v>3</v>
      </c>
      <c r="E413" s="35" t="n">
        <v>42</v>
      </c>
      <c r="F413" s="14" t="n">
        <f aca="false">$E413</f>
        <v>42</v>
      </c>
      <c r="G413" s="15" t="n">
        <f aca="false">$E413</f>
        <v>42</v>
      </c>
      <c r="H413" s="14" t="n">
        <f aca="false">$E413</f>
        <v>42</v>
      </c>
      <c r="I413" s="16" t="n">
        <f aca="false">$E413</f>
        <v>42</v>
      </c>
      <c r="J413" s="16" t="n">
        <v>4</v>
      </c>
      <c r="K413" s="16" t="n">
        <f aca="false">$G413*12-11+$D413-1-432</f>
        <v>63</v>
      </c>
      <c r="L413" s="17" t="n">
        <f aca="false">$D413</f>
        <v>3</v>
      </c>
      <c r="M413" s="18" t="n">
        <f aca="false">MOD(ROW()-3,12)+1</f>
        <v>3</v>
      </c>
      <c r="N413" s="18" t="n">
        <f aca="false">QUOTIENT(ROW()-3,12)+1</f>
        <v>35</v>
      </c>
      <c r="O413" s="19" t="n">
        <f aca="false">MOD($N413+1,2)+1</f>
        <v>1</v>
      </c>
      <c r="P413" s="20" t="str">
        <f aca="false">CONCATENATE("Rich2 A-",QUOTIENT($N413-1,2)+1)</f>
        <v>Rich2 A-18</v>
      </c>
    </row>
    <row r="414" s="31" customFormat="true" ht="15" hidden="false" customHeight="false" outlineLevel="0" collapsed="false">
      <c r="A414" s="12" t="s">
        <v>368</v>
      </c>
      <c r="B414" s="12" t="s">
        <v>449</v>
      </c>
      <c r="C414" s="12" t="s">
        <v>22</v>
      </c>
      <c r="D414" s="13" t="n">
        <v>4</v>
      </c>
      <c r="E414" s="35" t="n">
        <v>42</v>
      </c>
      <c r="F414" s="14" t="n">
        <f aca="false">$E414</f>
        <v>42</v>
      </c>
      <c r="G414" s="15" t="n">
        <f aca="false">$E414</f>
        <v>42</v>
      </c>
      <c r="H414" s="14" t="n">
        <f aca="false">$E414</f>
        <v>42</v>
      </c>
      <c r="I414" s="16" t="n">
        <f aca="false">$E414</f>
        <v>42</v>
      </c>
      <c r="J414" s="16" t="n">
        <v>4</v>
      </c>
      <c r="K414" s="16" t="n">
        <f aca="false">$G414*12-11+$D414-1-432</f>
        <v>64</v>
      </c>
      <c r="L414" s="17" t="n">
        <f aca="false">$D414</f>
        <v>4</v>
      </c>
      <c r="M414" s="18" t="n">
        <f aca="false">MOD(ROW()-3,12)+1</f>
        <v>4</v>
      </c>
      <c r="N414" s="18" t="n">
        <f aca="false">QUOTIENT(ROW()-3,12)+1</f>
        <v>35</v>
      </c>
      <c r="O414" s="19" t="n">
        <f aca="false">MOD($N414+1,2)+1</f>
        <v>1</v>
      </c>
      <c r="P414" s="20" t="str">
        <f aca="false">CONCATENATE("Rich2 A-",QUOTIENT($N414-1,2)+1)</f>
        <v>Rich2 A-18</v>
      </c>
    </row>
    <row r="415" s="31" customFormat="true" ht="15" hidden="false" customHeight="false" outlineLevel="0" collapsed="false">
      <c r="A415" s="12" t="s">
        <v>368</v>
      </c>
      <c r="B415" s="12" t="s">
        <v>449</v>
      </c>
      <c r="C415" s="12" t="s">
        <v>23</v>
      </c>
      <c r="D415" s="13" t="n">
        <v>5</v>
      </c>
      <c r="E415" s="35" t="n">
        <v>42</v>
      </c>
      <c r="F415" s="14" t="n">
        <f aca="false">$E415</f>
        <v>42</v>
      </c>
      <c r="G415" s="15" t="n">
        <f aca="false">$E415</f>
        <v>42</v>
      </c>
      <c r="H415" s="14" t="n">
        <f aca="false">$E415</f>
        <v>42</v>
      </c>
      <c r="I415" s="16" t="n">
        <f aca="false">$E415</f>
        <v>42</v>
      </c>
      <c r="J415" s="16" t="n">
        <v>4</v>
      </c>
      <c r="K415" s="16" t="n">
        <f aca="false">$G415*12-11+$D415-1-432</f>
        <v>65</v>
      </c>
      <c r="L415" s="17" t="n">
        <f aca="false">$D415</f>
        <v>5</v>
      </c>
      <c r="M415" s="18" t="n">
        <f aca="false">MOD(ROW()-3,12)+1</f>
        <v>5</v>
      </c>
      <c r="N415" s="18" t="n">
        <f aca="false">QUOTIENT(ROW()-3,12)+1</f>
        <v>35</v>
      </c>
      <c r="O415" s="19" t="n">
        <f aca="false">MOD($N415+1,2)+1</f>
        <v>1</v>
      </c>
      <c r="P415" s="20" t="str">
        <f aca="false">CONCATENATE("Rich2 A-",QUOTIENT($N415-1,2)+1)</f>
        <v>Rich2 A-18</v>
      </c>
    </row>
    <row r="416" s="31" customFormat="true" ht="15" hidden="false" customHeight="false" outlineLevel="0" collapsed="false">
      <c r="A416" s="12" t="s">
        <v>368</v>
      </c>
      <c r="B416" s="12" t="s">
        <v>449</v>
      </c>
      <c r="C416" s="12" t="s">
        <v>24</v>
      </c>
      <c r="D416" s="13" t="n">
        <v>6</v>
      </c>
      <c r="E416" s="35" t="n">
        <v>42</v>
      </c>
      <c r="F416" s="14" t="n">
        <f aca="false">$E416</f>
        <v>42</v>
      </c>
      <c r="G416" s="15" t="n">
        <f aca="false">$E416</f>
        <v>42</v>
      </c>
      <c r="H416" s="14" t="n">
        <f aca="false">$E416</f>
        <v>42</v>
      </c>
      <c r="I416" s="16" t="n">
        <f aca="false">$E416</f>
        <v>42</v>
      </c>
      <c r="J416" s="16" t="n">
        <v>4</v>
      </c>
      <c r="K416" s="16" t="n">
        <f aca="false">$G416*12-11+$D416-1-432</f>
        <v>66</v>
      </c>
      <c r="L416" s="17" t="n">
        <f aca="false">$D416</f>
        <v>6</v>
      </c>
      <c r="M416" s="18" t="n">
        <f aca="false">MOD(ROW()-3,12)+1</f>
        <v>6</v>
      </c>
      <c r="N416" s="18" t="n">
        <f aca="false">QUOTIENT(ROW()-3,12)+1</f>
        <v>35</v>
      </c>
      <c r="O416" s="19" t="n">
        <f aca="false">MOD($N416+1,2)+1</f>
        <v>1</v>
      </c>
      <c r="P416" s="20" t="str">
        <f aca="false">CONCATENATE("Rich2 A-",QUOTIENT($N416-1,2)+1)</f>
        <v>Rich2 A-18</v>
      </c>
    </row>
    <row r="417" s="31" customFormat="true" ht="15" hidden="false" customHeight="false" outlineLevel="0" collapsed="false">
      <c r="A417" s="12" t="s">
        <v>368</v>
      </c>
      <c r="B417" s="12" t="s">
        <v>450</v>
      </c>
      <c r="C417" s="12" t="s">
        <v>18</v>
      </c>
      <c r="D417" s="13" t="n">
        <v>7</v>
      </c>
      <c r="E417" s="35" t="n">
        <v>42</v>
      </c>
      <c r="F417" s="14" t="n">
        <f aca="false">$E417</f>
        <v>42</v>
      </c>
      <c r="G417" s="15" t="n">
        <f aca="false">$E417</f>
        <v>42</v>
      </c>
      <c r="H417" s="14" t="n">
        <f aca="false">$E417</f>
        <v>42</v>
      </c>
      <c r="I417" s="16" t="n">
        <f aca="false">$E417</f>
        <v>42</v>
      </c>
      <c r="J417" s="16" t="n">
        <v>4</v>
      </c>
      <c r="K417" s="16" t="n">
        <f aca="false">$G417*12-11+$D417-1-432</f>
        <v>67</v>
      </c>
      <c r="L417" s="17" t="n">
        <f aca="false">$D417</f>
        <v>7</v>
      </c>
      <c r="M417" s="18" t="n">
        <f aca="false">MOD(ROW()-3,12)+1</f>
        <v>7</v>
      </c>
      <c r="N417" s="18" t="n">
        <f aca="false">QUOTIENT(ROW()-3,12)+1</f>
        <v>35</v>
      </c>
      <c r="O417" s="19" t="n">
        <f aca="false">MOD($N417+1,2)+1</f>
        <v>1</v>
      </c>
      <c r="P417" s="20" t="str">
        <f aca="false">CONCATENATE("Rich2 A-",QUOTIENT($N417-1,2)+1)</f>
        <v>Rich2 A-18</v>
      </c>
    </row>
    <row r="418" s="31" customFormat="true" ht="15" hidden="false" customHeight="false" outlineLevel="0" collapsed="false">
      <c r="A418" s="12" t="s">
        <v>368</v>
      </c>
      <c r="B418" s="12" t="s">
        <v>450</v>
      </c>
      <c r="C418" s="12" t="s">
        <v>20</v>
      </c>
      <c r="D418" s="13" t="n">
        <v>8</v>
      </c>
      <c r="E418" s="35" t="n">
        <v>42</v>
      </c>
      <c r="F418" s="14" t="n">
        <f aca="false">$E418</f>
        <v>42</v>
      </c>
      <c r="G418" s="15" t="n">
        <f aca="false">$E418</f>
        <v>42</v>
      </c>
      <c r="H418" s="14" t="n">
        <f aca="false">$E418</f>
        <v>42</v>
      </c>
      <c r="I418" s="16" t="n">
        <f aca="false">$E418</f>
        <v>42</v>
      </c>
      <c r="J418" s="16" t="n">
        <v>4</v>
      </c>
      <c r="K418" s="16" t="n">
        <f aca="false">$G418*12-11+$D418-1-432</f>
        <v>68</v>
      </c>
      <c r="L418" s="17" t="n">
        <f aca="false">$D418</f>
        <v>8</v>
      </c>
      <c r="M418" s="18" t="n">
        <f aca="false">MOD(ROW()-3,12)+1</f>
        <v>8</v>
      </c>
      <c r="N418" s="18" t="n">
        <f aca="false">QUOTIENT(ROW()-3,12)+1</f>
        <v>35</v>
      </c>
      <c r="O418" s="19" t="n">
        <f aca="false">MOD($N418+1,2)+1</f>
        <v>1</v>
      </c>
      <c r="P418" s="20" t="str">
        <f aca="false">CONCATENATE("Rich2 A-",QUOTIENT($N418-1,2)+1)</f>
        <v>Rich2 A-18</v>
      </c>
    </row>
    <row r="419" s="31" customFormat="true" ht="15" hidden="false" customHeight="false" outlineLevel="0" collapsed="false">
      <c r="A419" s="12" t="s">
        <v>368</v>
      </c>
      <c r="B419" s="12" t="s">
        <v>450</v>
      </c>
      <c r="C419" s="12" t="s">
        <v>21</v>
      </c>
      <c r="D419" s="13" t="n">
        <v>9</v>
      </c>
      <c r="E419" s="35" t="n">
        <v>42</v>
      </c>
      <c r="F419" s="14" t="n">
        <f aca="false">$E419</f>
        <v>42</v>
      </c>
      <c r="G419" s="15" t="n">
        <f aca="false">$E419</f>
        <v>42</v>
      </c>
      <c r="H419" s="14" t="n">
        <f aca="false">$E419</f>
        <v>42</v>
      </c>
      <c r="I419" s="16" t="n">
        <f aca="false">$E419</f>
        <v>42</v>
      </c>
      <c r="J419" s="16" t="n">
        <v>4</v>
      </c>
      <c r="K419" s="16" t="n">
        <f aca="false">$G419*12-11+$D419-1-432</f>
        <v>69</v>
      </c>
      <c r="L419" s="17" t="n">
        <f aca="false">$D419</f>
        <v>9</v>
      </c>
      <c r="M419" s="18" t="n">
        <f aca="false">MOD(ROW()-3,12)+1</f>
        <v>9</v>
      </c>
      <c r="N419" s="18" t="n">
        <f aca="false">QUOTIENT(ROW()-3,12)+1</f>
        <v>35</v>
      </c>
      <c r="O419" s="19" t="n">
        <f aca="false">MOD($N419+1,2)+1</f>
        <v>1</v>
      </c>
      <c r="P419" s="20" t="str">
        <f aca="false">CONCATENATE("Rich2 A-",QUOTIENT($N419-1,2)+1)</f>
        <v>Rich2 A-18</v>
      </c>
    </row>
    <row r="420" s="31" customFormat="true" ht="15" hidden="false" customHeight="false" outlineLevel="0" collapsed="false">
      <c r="A420" s="12" t="s">
        <v>368</v>
      </c>
      <c r="B420" s="12" t="s">
        <v>450</v>
      </c>
      <c r="C420" s="12" t="s">
        <v>22</v>
      </c>
      <c r="D420" s="13" t="n">
        <v>10</v>
      </c>
      <c r="E420" s="35" t="n">
        <v>42</v>
      </c>
      <c r="F420" s="14" t="n">
        <f aca="false">$E420</f>
        <v>42</v>
      </c>
      <c r="G420" s="15" t="n">
        <f aca="false">$E420</f>
        <v>42</v>
      </c>
      <c r="H420" s="14" t="n">
        <f aca="false">$E420</f>
        <v>42</v>
      </c>
      <c r="I420" s="16" t="n">
        <f aca="false">$E420</f>
        <v>42</v>
      </c>
      <c r="J420" s="16" t="n">
        <v>4</v>
      </c>
      <c r="K420" s="16" t="n">
        <f aca="false">$G420*12-11+$D420-1-432</f>
        <v>70</v>
      </c>
      <c r="L420" s="17" t="n">
        <f aca="false">$D420</f>
        <v>10</v>
      </c>
      <c r="M420" s="18" t="n">
        <f aca="false">MOD(ROW()-3,12)+1</f>
        <v>10</v>
      </c>
      <c r="N420" s="18" t="n">
        <f aca="false">QUOTIENT(ROW()-3,12)+1</f>
        <v>35</v>
      </c>
      <c r="O420" s="19" t="n">
        <f aca="false">MOD($N420+1,2)+1</f>
        <v>1</v>
      </c>
      <c r="P420" s="20" t="str">
        <f aca="false">CONCATENATE("Rich2 A-",QUOTIENT($N420-1,2)+1)</f>
        <v>Rich2 A-18</v>
      </c>
    </row>
    <row r="421" s="31" customFormat="true" ht="15" hidden="false" customHeight="false" outlineLevel="0" collapsed="false">
      <c r="A421" s="12" t="s">
        <v>368</v>
      </c>
      <c r="B421" s="12" t="s">
        <v>450</v>
      </c>
      <c r="C421" s="12" t="s">
        <v>23</v>
      </c>
      <c r="D421" s="13" t="n">
        <v>11</v>
      </c>
      <c r="E421" s="35" t="n">
        <v>42</v>
      </c>
      <c r="F421" s="14" t="n">
        <f aca="false">$E421</f>
        <v>42</v>
      </c>
      <c r="G421" s="15" t="n">
        <f aca="false">$E421</f>
        <v>42</v>
      </c>
      <c r="H421" s="14" t="n">
        <f aca="false">$E421</f>
        <v>42</v>
      </c>
      <c r="I421" s="16" t="n">
        <f aca="false">$E421</f>
        <v>42</v>
      </c>
      <c r="J421" s="16" t="n">
        <v>4</v>
      </c>
      <c r="K421" s="16" t="n">
        <f aca="false">$G421*12-11+$D421-1-432</f>
        <v>71</v>
      </c>
      <c r="L421" s="17" t="n">
        <f aca="false">$D421</f>
        <v>11</v>
      </c>
      <c r="M421" s="18" t="n">
        <f aca="false">MOD(ROW()-3,12)+1</f>
        <v>11</v>
      </c>
      <c r="N421" s="18" t="n">
        <f aca="false">QUOTIENT(ROW()-3,12)+1</f>
        <v>35</v>
      </c>
      <c r="O421" s="19" t="n">
        <f aca="false">MOD($N421+1,2)+1</f>
        <v>1</v>
      </c>
      <c r="P421" s="20" t="str">
        <f aca="false">CONCATENATE("Rich2 A-",QUOTIENT($N421-1,2)+1)</f>
        <v>Rich2 A-18</v>
      </c>
    </row>
    <row r="422" s="31" customFormat="true" ht="15" hidden="false" customHeight="false" outlineLevel="0" collapsed="false">
      <c r="A422" s="12" t="s">
        <v>368</v>
      </c>
      <c r="B422" s="12" t="s">
        <v>450</v>
      </c>
      <c r="C422" s="12" t="s">
        <v>24</v>
      </c>
      <c r="D422" s="13" t="n">
        <v>12</v>
      </c>
      <c r="E422" s="35" t="n">
        <v>42</v>
      </c>
      <c r="F422" s="14" t="n">
        <f aca="false">$E422</f>
        <v>42</v>
      </c>
      <c r="G422" s="15" t="n">
        <f aca="false">$E422</f>
        <v>42</v>
      </c>
      <c r="H422" s="14" t="n">
        <f aca="false">$E422</f>
        <v>42</v>
      </c>
      <c r="I422" s="16" t="n">
        <f aca="false">$E422</f>
        <v>42</v>
      </c>
      <c r="J422" s="16" t="n">
        <v>4</v>
      </c>
      <c r="K422" s="16" t="n">
        <f aca="false">$G422*12-11+$D422-1-432</f>
        <v>72</v>
      </c>
      <c r="L422" s="17" t="n">
        <f aca="false">$D422</f>
        <v>12</v>
      </c>
      <c r="M422" s="18" t="n">
        <f aca="false">MOD(ROW()-3,12)+1</f>
        <v>12</v>
      </c>
      <c r="N422" s="18" t="n">
        <f aca="false">QUOTIENT(ROW()-3,12)+1</f>
        <v>35</v>
      </c>
      <c r="O422" s="19" t="n">
        <f aca="false">MOD($N422+1,2)+1</f>
        <v>1</v>
      </c>
      <c r="P422" s="20" t="str">
        <f aca="false">CONCATENATE("Rich2 A-",QUOTIENT($N422-1,2)+1)</f>
        <v>Rich2 A-18</v>
      </c>
    </row>
    <row r="423" s="31" customFormat="true" ht="15" hidden="false" customHeight="false" outlineLevel="0" collapsed="false">
      <c r="A423" s="12" t="s">
        <v>368</v>
      </c>
      <c r="B423" s="12" t="s">
        <v>451</v>
      </c>
      <c r="C423" s="12" t="s">
        <v>18</v>
      </c>
      <c r="D423" s="13" t="n">
        <v>1</v>
      </c>
      <c r="E423" s="35" t="n">
        <v>43</v>
      </c>
      <c r="F423" s="14" t="n">
        <f aca="false">$E423</f>
        <v>43</v>
      </c>
      <c r="G423" s="15" t="n">
        <f aca="false">$E423</f>
        <v>43</v>
      </c>
      <c r="H423" s="14" t="n">
        <f aca="false">$E423</f>
        <v>43</v>
      </c>
      <c r="I423" s="16" t="n">
        <f aca="false">$E423</f>
        <v>43</v>
      </c>
      <c r="J423" s="16" t="n">
        <v>4</v>
      </c>
      <c r="K423" s="16" t="n">
        <f aca="false">$G423*12-11+$D423-1-432</f>
        <v>73</v>
      </c>
      <c r="L423" s="17" t="n">
        <f aca="false">$D423</f>
        <v>1</v>
      </c>
      <c r="M423" s="18" t="n">
        <f aca="false">MOD(ROW()-3,12)+1</f>
        <v>1</v>
      </c>
      <c r="N423" s="18" t="n">
        <f aca="false">QUOTIENT(ROW()-3,12)+1</f>
        <v>36</v>
      </c>
      <c r="O423" s="19" t="n">
        <f aca="false">MOD($N423+1,2)+1</f>
        <v>2</v>
      </c>
      <c r="P423" s="20" t="str">
        <f aca="false">CONCATENATE("Rich2 A-",QUOTIENT($N423-1,2)+1)</f>
        <v>Rich2 A-18</v>
      </c>
    </row>
    <row r="424" s="31" customFormat="true" ht="15" hidden="false" customHeight="false" outlineLevel="0" collapsed="false">
      <c r="A424" s="12" t="s">
        <v>368</v>
      </c>
      <c r="B424" s="12" t="s">
        <v>451</v>
      </c>
      <c r="C424" s="12" t="s">
        <v>20</v>
      </c>
      <c r="D424" s="13" t="n">
        <v>2</v>
      </c>
      <c r="E424" s="35" t="n">
        <v>43</v>
      </c>
      <c r="F424" s="14" t="n">
        <f aca="false">$E424</f>
        <v>43</v>
      </c>
      <c r="G424" s="15" t="n">
        <f aca="false">$E424</f>
        <v>43</v>
      </c>
      <c r="H424" s="14" t="n">
        <f aca="false">$E424</f>
        <v>43</v>
      </c>
      <c r="I424" s="16" t="n">
        <f aca="false">$E424</f>
        <v>43</v>
      </c>
      <c r="J424" s="16" t="n">
        <v>4</v>
      </c>
      <c r="K424" s="16" t="n">
        <f aca="false">$G424*12-11+$D424-1-432</f>
        <v>74</v>
      </c>
      <c r="L424" s="17" t="n">
        <f aca="false">$D424</f>
        <v>2</v>
      </c>
      <c r="M424" s="18" t="n">
        <f aca="false">MOD(ROW()-3,12)+1</f>
        <v>2</v>
      </c>
      <c r="N424" s="18" t="n">
        <f aca="false">QUOTIENT(ROW()-3,12)+1</f>
        <v>36</v>
      </c>
      <c r="O424" s="19" t="n">
        <f aca="false">MOD($N424+1,2)+1</f>
        <v>2</v>
      </c>
      <c r="P424" s="20" t="str">
        <f aca="false">CONCATENATE("Rich2 A-",QUOTIENT($N424-1,2)+1)</f>
        <v>Rich2 A-18</v>
      </c>
    </row>
    <row r="425" s="31" customFormat="true" ht="15" hidden="false" customHeight="false" outlineLevel="0" collapsed="false">
      <c r="A425" s="12" t="s">
        <v>368</v>
      </c>
      <c r="B425" s="12" t="s">
        <v>451</v>
      </c>
      <c r="C425" s="12" t="s">
        <v>21</v>
      </c>
      <c r="D425" s="13" t="n">
        <v>3</v>
      </c>
      <c r="E425" s="35" t="n">
        <v>43</v>
      </c>
      <c r="F425" s="14" t="n">
        <f aca="false">$E425</f>
        <v>43</v>
      </c>
      <c r="G425" s="15" t="n">
        <f aca="false">$E425</f>
        <v>43</v>
      </c>
      <c r="H425" s="14" t="n">
        <f aca="false">$E425</f>
        <v>43</v>
      </c>
      <c r="I425" s="16" t="n">
        <f aca="false">$E425</f>
        <v>43</v>
      </c>
      <c r="J425" s="16" t="n">
        <v>4</v>
      </c>
      <c r="K425" s="16" t="n">
        <f aca="false">$G425*12-11+$D425-1-432</f>
        <v>75</v>
      </c>
      <c r="L425" s="17" t="n">
        <f aca="false">$D425</f>
        <v>3</v>
      </c>
      <c r="M425" s="18" t="n">
        <f aca="false">MOD(ROW()-3,12)+1</f>
        <v>3</v>
      </c>
      <c r="N425" s="18" t="n">
        <f aca="false">QUOTIENT(ROW()-3,12)+1</f>
        <v>36</v>
      </c>
      <c r="O425" s="19" t="n">
        <f aca="false">MOD($N425+1,2)+1</f>
        <v>2</v>
      </c>
      <c r="P425" s="20" t="str">
        <f aca="false">CONCATENATE("Rich2 A-",QUOTIENT($N425-1,2)+1)</f>
        <v>Rich2 A-18</v>
      </c>
    </row>
    <row r="426" s="31" customFormat="true" ht="15" hidden="false" customHeight="false" outlineLevel="0" collapsed="false">
      <c r="A426" s="12" t="s">
        <v>368</v>
      </c>
      <c r="B426" s="12" t="s">
        <v>451</v>
      </c>
      <c r="C426" s="12" t="s">
        <v>22</v>
      </c>
      <c r="D426" s="13" t="n">
        <v>4</v>
      </c>
      <c r="E426" s="35" t="n">
        <v>43</v>
      </c>
      <c r="F426" s="14" t="n">
        <f aca="false">$E426</f>
        <v>43</v>
      </c>
      <c r="G426" s="15" t="n">
        <f aca="false">$E426</f>
        <v>43</v>
      </c>
      <c r="H426" s="14" t="n">
        <f aca="false">$E426</f>
        <v>43</v>
      </c>
      <c r="I426" s="16" t="n">
        <f aca="false">$E426</f>
        <v>43</v>
      </c>
      <c r="J426" s="16" t="n">
        <v>4</v>
      </c>
      <c r="K426" s="16" t="n">
        <f aca="false">$G426*12-11+$D426-1-432</f>
        <v>76</v>
      </c>
      <c r="L426" s="17" t="n">
        <f aca="false">$D426</f>
        <v>4</v>
      </c>
      <c r="M426" s="18" t="n">
        <f aca="false">MOD(ROW()-3,12)+1</f>
        <v>4</v>
      </c>
      <c r="N426" s="18" t="n">
        <f aca="false">QUOTIENT(ROW()-3,12)+1</f>
        <v>36</v>
      </c>
      <c r="O426" s="19" t="n">
        <f aca="false">MOD($N426+1,2)+1</f>
        <v>2</v>
      </c>
      <c r="P426" s="20" t="str">
        <f aca="false">CONCATENATE("Rich2 A-",QUOTIENT($N426-1,2)+1)</f>
        <v>Rich2 A-18</v>
      </c>
    </row>
    <row r="427" s="31" customFormat="true" ht="15" hidden="false" customHeight="false" outlineLevel="0" collapsed="false">
      <c r="A427" s="12" t="s">
        <v>368</v>
      </c>
      <c r="B427" s="12" t="s">
        <v>451</v>
      </c>
      <c r="C427" s="12" t="s">
        <v>23</v>
      </c>
      <c r="D427" s="13" t="n">
        <v>5</v>
      </c>
      <c r="E427" s="35" t="n">
        <v>43</v>
      </c>
      <c r="F427" s="14" t="n">
        <f aca="false">$E427</f>
        <v>43</v>
      </c>
      <c r="G427" s="15" t="n">
        <f aca="false">$E427</f>
        <v>43</v>
      </c>
      <c r="H427" s="14" t="n">
        <f aca="false">$E427</f>
        <v>43</v>
      </c>
      <c r="I427" s="16" t="n">
        <f aca="false">$E427</f>
        <v>43</v>
      </c>
      <c r="J427" s="16" t="n">
        <v>4</v>
      </c>
      <c r="K427" s="16" t="n">
        <f aca="false">$G427*12-11+$D427-1-432</f>
        <v>77</v>
      </c>
      <c r="L427" s="17" t="n">
        <f aca="false">$D427</f>
        <v>5</v>
      </c>
      <c r="M427" s="18" t="n">
        <f aca="false">MOD(ROW()-3,12)+1</f>
        <v>5</v>
      </c>
      <c r="N427" s="18" t="n">
        <f aca="false">QUOTIENT(ROW()-3,12)+1</f>
        <v>36</v>
      </c>
      <c r="O427" s="19" t="n">
        <f aca="false">MOD($N427+1,2)+1</f>
        <v>2</v>
      </c>
      <c r="P427" s="20" t="str">
        <f aca="false">CONCATENATE("Rich2 A-",QUOTIENT($N427-1,2)+1)</f>
        <v>Rich2 A-18</v>
      </c>
    </row>
    <row r="428" s="31" customFormat="true" ht="15" hidden="false" customHeight="false" outlineLevel="0" collapsed="false">
      <c r="A428" s="12" t="s">
        <v>368</v>
      </c>
      <c r="B428" s="12" t="s">
        <v>451</v>
      </c>
      <c r="C428" s="12" t="s">
        <v>24</v>
      </c>
      <c r="D428" s="13" t="n">
        <v>6</v>
      </c>
      <c r="E428" s="35" t="n">
        <v>43</v>
      </c>
      <c r="F428" s="14" t="n">
        <f aca="false">$E428</f>
        <v>43</v>
      </c>
      <c r="G428" s="15" t="n">
        <f aca="false">$E428</f>
        <v>43</v>
      </c>
      <c r="H428" s="14" t="n">
        <f aca="false">$E428</f>
        <v>43</v>
      </c>
      <c r="I428" s="16" t="n">
        <f aca="false">$E428</f>
        <v>43</v>
      </c>
      <c r="J428" s="16" t="n">
        <v>4</v>
      </c>
      <c r="K428" s="16" t="n">
        <f aca="false">$G428*12-11+$D428-1-432</f>
        <v>78</v>
      </c>
      <c r="L428" s="17" t="n">
        <f aca="false">$D428</f>
        <v>6</v>
      </c>
      <c r="M428" s="18" t="n">
        <f aca="false">MOD(ROW()-3,12)+1</f>
        <v>6</v>
      </c>
      <c r="N428" s="18" t="n">
        <f aca="false">QUOTIENT(ROW()-3,12)+1</f>
        <v>36</v>
      </c>
      <c r="O428" s="19" t="n">
        <f aca="false">MOD($N428+1,2)+1</f>
        <v>2</v>
      </c>
      <c r="P428" s="20" t="str">
        <f aca="false">CONCATENATE("Rich2 A-",QUOTIENT($N428-1,2)+1)</f>
        <v>Rich2 A-18</v>
      </c>
    </row>
    <row r="429" s="31" customFormat="true" ht="15" hidden="false" customHeight="false" outlineLevel="0" collapsed="false">
      <c r="A429" s="12" t="s">
        <v>368</v>
      </c>
      <c r="B429" s="12" t="s">
        <v>452</v>
      </c>
      <c r="C429" s="12" t="s">
        <v>18</v>
      </c>
      <c r="D429" s="13" t="n">
        <v>7</v>
      </c>
      <c r="E429" s="35" t="n">
        <v>43</v>
      </c>
      <c r="F429" s="14" t="n">
        <f aca="false">$E429</f>
        <v>43</v>
      </c>
      <c r="G429" s="15" t="n">
        <f aca="false">$E429</f>
        <v>43</v>
      </c>
      <c r="H429" s="14" t="n">
        <f aca="false">$E429</f>
        <v>43</v>
      </c>
      <c r="I429" s="16" t="n">
        <f aca="false">$E429</f>
        <v>43</v>
      </c>
      <c r="J429" s="16" t="n">
        <v>4</v>
      </c>
      <c r="K429" s="16" t="n">
        <f aca="false">$G429*12-11+$D429-1-432</f>
        <v>79</v>
      </c>
      <c r="L429" s="17" t="n">
        <f aca="false">$D429</f>
        <v>7</v>
      </c>
      <c r="M429" s="18" t="n">
        <f aca="false">MOD(ROW()-3,12)+1</f>
        <v>7</v>
      </c>
      <c r="N429" s="18" t="n">
        <f aca="false">QUOTIENT(ROW()-3,12)+1</f>
        <v>36</v>
      </c>
      <c r="O429" s="19" t="n">
        <f aca="false">MOD($N429+1,2)+1</f>
        <v>2</v>
      </c>
      <c r="P429" s="20" t="str">
        <f aca="false">CONCATENATE("Rich2 A-",QUOTIENT($N429-1,2)+1)</f>
        <v>Rich2 A-18</v>
      </c>
    </row>
    <row r="430" s="31" customFormat="true" ht="15" hidden="false" customHeight="false" outlineLevel="0" collapsed="false">
      <c r="A430" s="12" t="s">
        <v>368</v>
      </c>
      <c r="B430" s="12" t="s">
        <v>452</v>
      </c>
      <c r="C430" s="12" t="s">
        <v>20</v>
      </c>
      <c r="D430" s="13" t="n">
        <v>8</v>
      </c>
      <c r="E430" s="35" t="n">
        <v>43</v>
      </c>
      <c r="F430" s="14" t="n">
        <f aca="false">$E430</f>
        <v>43</v>
      </c>
      <c r="G430" s="15" t="n">
        <f aca="false">$E430</f>
        <v>43</v>
      </c>
      <c r="H430" s="14" t="n">
        <f aca="false">$E430</f>
        <v>43</v>
      </c>
      <c r="I430" s="16" t="n">
        <f aca="false">$E430</f>
        <v>43</v>
      </c>
      <c r="J430" s="16" t="n">
        <v>4</v>
      </c>
      <c r="K430" s="16" t="n">
        <f aca="false">$G430*12-11+$D430-1-432</f>
        <v>80</v>
      </c>
      <c r="L430" s="17" t="n">
        <f aca="false">$D430</f>
        <v>8</v>
      </c>
      <c r="M430" s="18" t="n">
        <f aca="false">MOD(ROW()-3,12)+1</f>
        <v>8</v>
      </c>
      <c r="N430" s="18" t="n">
        <f aca="false">QUOTIENT(ROW()-3,12)+1</f>
        <v>36</v>
      </c>
      <c r="O430" s="19" t="n">
        <f aca="false">MOD($N430+1,2)+1</f>
        <v>2</v>
      </c>
      <c r="P430" s="20" t="str">
        <f aca="false">CONCATENATE("Rich2 A-",QUOTIENT($N430-1,2)+1)</f>
        <v>Rich2 A-18</v>
      </c>
    </row>
    <row r="431" s="31" customFormat="true" ht="15" hidden="false" customHeight="false" outlineLevel="0" collapsed="false">
      <c r="A431" s="12" t="s">
        <v>368</v>
      </c>
      <c r="B431" s="12" t="s">
        <v>452</v>
      </c>
      <c r="C431" s="12" t="s">
        <v>21</v>
      </c>
      <c r="D431" s="13" t="n">
        <v>9</v>
      </c>
      <c r="E431" s="35" t="n">
        <v>43</v>
      </c>
      <c r="F431" s="14" t="n">
        <f aca="false">$E431</f>
        <v>43</v>
      </c>
      <c r="G431" s="15" t="n">
        <f aca="false">$E431</f>
        <v>43</v>
      </c>
      <c r="H431" s="14" t="n">
        <f aca="false">$E431</f>
        <v>43</v>
      </c>
      <c r="I431" s="16" t="n">
        <f aca="false">$E431</f>
        <v>43</v>
      </c>
      <c r="J431" s="16" t="n">
        <v>4</v>
      </c>
      <c r="K431" s="16" t="n">
        <f aca="false">$G431*12-11+$D431-1-432</f>
        <v>81</v>
      </c>
      <c r="L431" s="17" t="n">
        <f aca="false">$D431</f>
        <v>9</v>
      </c>
      <c r="M431" s="18" t="n">
        <f aca="false">MOD(ROW()-3,12)+1</f>
        <v>9</v>
      </c>
      <c r="N431" s="18" t="n">
        <f aca="false">QUOTIENT(ROW()-3,12)+1</f>
        <v>36</v>
      </c>
      <c r="O431" s="19" t="n">
        <f aca="false">MOD($N431+1,2)+1</f>
        <v>2</v>
      </c>
      <c r="P431" s="20" t="str">
        <f aca="false">CONCATENATE("Rich2 A-",QUOTIENT($N431-1,2)+1)</f>
        <v>Rich2 A-18</v>
      </c>
    </row>
    <row r="432" s="31" customFormat="true" ht="15" hidden="false" customHeight="false" outlineLevel="0" collapsed="false">
      <c r="A432" s="12" t="s">
        <v>368</v>
      </c>
      <c r="B432" s="12" t="s">
        <v>452</v>
      </c>
      <c r="C432" s="12" t="s">
        <v>22</v>
      </c>
      <c r="D432" s="13" t="n">
        <v>10</v>
      </c>
      <c r="E432" s="35" t="n">
        <v>43</v>
      </c>
      <c r="F432" s="14" t="n">
        <f aca="false">$E432</f>
        <v>43</v>
      </c>
      <c r="G432" s="15" t="n">
        <f aca="false">$E432</f>
        <v>43</v>
      </c>
      <c r="H432" s="14" t="n">
        <f aca="false">$E432</f>
        <v>43</v>
      </c>
      <c r="I432" s="16" t="n">
        <f aca="false">$E432</f>
        <v>43</v>
      </c>
      <c r="J432" s="16" t="n">
        <v>4</v>
      </c>
      <c r="K432" s="16" t="n">
        <f aca="false">$G432*12-11+$D432-1-432</f>
        <v>82</v>
      </c>
      <c r="L432" s="17" t="n">
        <f aca="false">$D432</f>
        <v>10</v>
      </c>
      <c r="M432" s="18" t="n">
        <f aca="false">MOD(ROW()-3,12)+1</f>
        <v>10</v>
      </c>
      <c r="N432" s="18" t="n">
        <f aca="false">QUOTIENT(ROW()-3,12)+1</f>
        <v>36</v>
      </c>
      <c r="O432" s="19" t="n">
        <f aca="false">MOD($N432+1,2)+1</f>
        <v>2</v>
      </c>
      <c r="P432" s="20" t="str">
        <f aca="false">CONCATENATE("Rich2 A-",QUOTIENT($N432-1,2)+1)</f>
        <v>Rich2 A-18</v>
      </c>
    </row>
    <row r="433" s="31" customFormat="true" ht="15" hidden="false" customHeight="false" outlineLevel="0" collapsed="false">
      <c r="A433" s="12" t="s">
        <v>368</v>
      </c>
      <c r="B433" s="12" t="s">
        <v>452</v>
      </c>
      <c r="C433" s="12" t="s">
        <v>23</v>
      </c>
      <c r="D433" s="13" t="n">
        <v>11</v>
      </c>
      <c r="E433" s="35" t="n">
        <v>43</v>
      </c>
      <c r="F433" s="14" t="n">
        <f aca="false">$E433</f>
        <v>43</v>
      </c>
      <c r="G433" s="15" t="n">
        <f aca="false">$E433</f>
        <v>43</v>
      </c>
      <c r="H433" s="14" t="n">
        <f aca="false">$E433</f>
        <v>43</v>
      </c>
      <c r="I433" s="16" t="n">
        <f aca="false">$E433</f>
        <v>43</v>
      </c>
      <c r="J433" s="16" t="n">
        <v>4</v>
      </c>
      <c r="K433" s="16" t="n">
        <f aca="false">$G433*12-11+$D433-1-432</f>
        <v>83</v>
      </c>
      <c r="L433" s="17" t="n">
        <f aca="false">$D433</f>
        <v>11</v>
      </c>
      <c r="M433" s="18" t="n">
        <f aca="false">MOD(ROW()-3,12)+1</f>
        <v>11</v>
      </c>
      <c r="N433" s="18" t="n">
        <f aca="false">QUOTIENT(ROW()-3,12)+1</f>
        <v>36</v>
      </c>
      <c r="O433" s="19" t="n">
        <f aca="false">MOD($N433+1,2)+1</f>
        <v>2</v>
      </c>
      <c r="P433" s="20" t="str">
        <f aca="false">CONCATENATE("Rich2 A-",QUOTIENT($N433-1,2)+1)</f>
        <v>Rich2 A-18</v>
      </c>
    </row>
    <row r="434" s="31" customFormat="true" ht="15" hidden="false" customHeight="false" outlineLevel="0" collapsed="false">
      <c r="A434" s="34" t="s">
        <v>368</v>
      </c>
      <c r="B434" s="34" t="s">
        <v>452</v>
      </c>
      <c r="C434" s="34" t="s">
        <v>24</v>
      </c>
      <c r="D434" s="13" t="n">
        <v>12</v>
      </c>
      <c r="E434" s="35" t="n">
        <v>43</v>
      </c>
      <c r="F434" s="14" t="n">
        <f aca="false">$E434</f>
        <v>43</v>
      </c>
      <c r="G434" s="15" t="n">
        <f aca="false">$E434</f>
        <v>43</v>
      </c>
      <c r="H434" s="14" t="n">
        <f aca="false">$E434</f>
        <v>43</v>
      </c>
      <c r="I434" s="16" t="n">
        <f aca="false">$E434</f>
        <v>43</v>
      </c>
      <c r="J434" s="16" t="n">
        <v>4</v>
      </c>
      <c r="K434" s="16" t="n">
        <f aca="false">$G434*12-11+$D434-1-432</f>
        <v>84</v>
      </c>
      <c r="L434" s="17" t="n">
        <f aca="false">$D434</f>
        <v>12</v>
      </c>
      <c r="M434" s="18" t="n">
        <f aca="false">MOD(ROW()-3,12)+1</f>
        <v>12</v>
      </c>
      <c r="N434" s="18" t="n">
        <f aca="false">QUOTIENT(ROW()-3,12)+1</f>
        <v>36</v>
      </c>
      <c r="O434" s="19" t="n">
        <f aca="false">MOD($N434+1,2)+1</f>
        <v>2</v>
      </c>
      <c r="P434" s="20" t="str">
        <f aca="false">CONCATENATE("Rich2 A-",QUOTIENT($N434-1,2)+1)</f>
        <v>Rich2 A-18</v>
      </c>
    </row>
    <row r="435" s="31" customFormat="true" ht="15" hidden="false" customHeight="false" outlineLevel="0" collapsed="false">
      <c r="A435" s="12" t="s">
        <v>365</v>
      </c>
      <c r="B435" s="12" t="s">
        <v>453</v>
      </c>
      <c r="C435" s="12" t="s">
        <v>18</v>
      </c>
      <c r="D435" s="13" t="n">
        <v>1</v>
      </c>
      <c r="E435" s="35" t="n">
        <v>44</v>
      </c>
      <c r="F435" s="14" t="n">
        <f aca="false">$E435</f>
        <v>44</v>
      </c>
      <c r="G435" s="15" t="n">
        <f aca="false">$E435</f>
        <v>44</v>
      </c>
      <c r="H435" s="14" t="n">
        <f aca="false">$E435</f>
        <v>44</v>
      </c>
      <c r="I435" s="16" t="n">
        <f aca="false">$E435</f>
        <v>44</v>
      </c>
      <c r="J435" s="16" t="n">
        <v>4</v>
      </c>
      <c r="K435" s="16" t="n">
        <f aca="false">$G435*12-11+$D435-1-432</f>
        <v>85</v>
      </c>
      <c r="L435" s="17" t="n">
        <f aca="false">$D435</f>
        <v>1</v>
      </c>
      <c r="M435" s="18" t="n">
        <f aca="false">MOD(ROW()-3,12)+1</f>
        <v>1</v>
      </c>
      <c r="N435" s="18" t="n">
        <f aca="false">QUOTIENT(ROW()-3,12)+1</f>
        <v>37</v>
      </c>
      <c r="O435" s="19" t="n">
        <f aca="false">MOD($N435+1,2)+1</f>
        <v>1</v>
      </c>
      <c r="P435" s="20" t="str">
        <f aca="false">CONCATENATE("Rich2 A-",QUOTIENT($N435-1,2)+1)</f>
        <v>Rich2 A-19</v>
      </c>
    </row>
    <row r="436" s="31" customFormat="true" ht="15" hidden="false" customHeight="false" outlineLevel="0" collapsed="false">
      <c r="A436" s="12" t="s">
        <v>365</v>
      </c>
      <c r="B436" s="12" t="s">
        <v>453</v>
      </c>
      <c r="C436" s="12" t="s">
        <v>20</v>
      </c>
      <c r="D436" s="13" t="n">
        <v>2</v>
      </c>
      <c r="E436" s="35" t="n">
        <v>44</v>
      </c>
      <c r="F436" s="14" t="n">
        <f aca="false">$E436</f>
        <v>44</v>
      </c>
      <c r="G436" s="15" t="n">
        <f aca="false">$E436</f>
        <v>44</v>
      </c>
      <c r="H436" s="14" t="n">
        <f aca="false">$E436</f>
        <v>44</v>
      </c>
      <c r="I436" s="16" t="n">
        <f aca="false">$E436</f>
        <v>44</v>
      </c>
      <c r="J436" s="16" t="n">
        <v>4</v>
      </c>
      <c r="K436" s="16" t="n">
        <f aca="false">$G436*12-11+$D436-1-432</f>
        <v>86</v>
      </c>
      <c r="L436" s="17" t="n">
        <f aca="false">$D436</f>
        <v>2</v>
      </c>
      <c r="M436" s="18" t="n">
        <f aca="false">MOD(ROW()-3,12)+1</f>
        <v>2</v>
      </c>
      <c r="N436" s="18" t="n">
        <f aca="false">QUOTIENT(ROW()-3,12)+1</f>
        <v>37</v>
      </c>
      <c r="O436" s="19" t="n">
        <f aca="false">MOD($N436+1,2)+1</f>
        <v>1</v>
      </c>
      <c r="P436" s="20" t="str">
        <f aca="false">CONCATENATE("Rich2 A-",QUOTIENT($N436-1,2)+1)</f>
        <v>Rich2 A-19</v>
      </c>
    </row>
    <row r="437" s="31" customFormat="true" ht="15" hidden="false" customHeight="false" outlineLevel="0" collapsed="false">
      <c r="A437" s="12" t="s">
        <v>365</v>
      </c>
      <c r="B437" s="12" t="s">
        <v>453</v>
      </c>
      <c r="C437" s="12" t="s">
        <v>23</v>
      </c>
      <c r="D437" s="13" t="n">
        <v>3</v>
      </c>
      <c r="E437" s="35" t="n">
        <v>44</v>
      </c>
      <c r="F437" s="14" t="n">
        <f aca="false">$E437</f>
        <v>44</v>
      </c>
      <c r="G437" s="15" t="n">
        <f aca="false">$E437</f>
        <v>44</v>
      </c>
      <c r="H437" s="14" t="n">
        <f aca="false">$E437</f>
        <v>44</v>
      </c>
      <c r="I437" s="16" t="n">
        <f aca="false">$E437</f>
        <v>44</v>
      </c>
      <c r="J437" s="16" t="n">
        <v>4</v>
      </c>
      <c r="K437" s="16" t="n">
        <f aca="false">$G437*12-11+$D437-1-432</f>
        <v>87</v>
      </c>
      <c r="L437" s="17" t="n">
        <f aca="false">$D437</f>
        <v>3</v>
      </c>
      <c r="M437" s="18" t="n">
        <f aca="false">MOD(ROW()-3,12)+1</f>
        <v>3</v>
      </c>
      <c r="N437" s="18" t="n">
        <f aca="false">QUOTIENT(ROW()-3,12)+1</f>
        <v>37</v>
      </c>
      <c r="O437" s="19" t="n">
        <f aca="false">MOD($N437+1,2)+1</f>
        <v>1</v>
      </c>
      <c r="P437" s="20" t="str">
        <f aca="false">CONCATENATE("Rich2 A-",QUOTIENT($N437-1,2)+1)</f>
        <v>Rich2 A-19</v>
      </c>
    </row>
    <row r="438" s="31" customFormat="true" ht="15" hidden="false" customHeight="false" outlineLevel="0" collapsed="false">
      <c r="A438" s="12" t="s">
        <v>365</v>
      </c>
      <c r="B438" s="12" t="s">
        <v>453</v>
      </c>
      <c r="C438" s="12" t="s">
        <v>24</v>
      </c>
      <c r="D438" s="13" t="n">
        <v>4</v>
      </c>
      <c r="E438" s="35" t="n">
        <v>44</v>
      </c>
      <c r="F438" s="14" t="n">
        <f aca="false">$E438</f>
        <v>44</v>
      </c>
      <c r="G438" s="15" t="n">
        <f aca="false">$E438</f>
        <v>44</v>
      </c>
      <c r="H438" s="14" t="n">
        <f aca="false">$E438</f>
        <v>44</v>
      </c>
      <c r="I438" s="16" t="n">
        <f aca="false">$E438</f>
        <v>44</v>
      </c>
      <c r="J438" s="16" t="n">
        <v>4</v>
      </c>
      <c r="K438" s="16" t="n">
        <f aca="false">$G438*12-11+$D438-1-432</f>
        <v>88</v>
      </c>
      <c r="L438" s="17" t="n">
        <f aca="false">$D438</f>
        <v>4</v>
      </c>
      <c r="M438" s="18" t="n">
        <f aca="false">MOD(ROW()-3,12)+1</f>
        <v>4</v>
      </c>
      <c r="N438" s="18" t="n">
        <f aca="false">QUOTIENT(ROW()-3,12)+1</f>
        <v>37</v>
      </c>
      <c r="O438" s="19" t="n">
        <f aca="false">MOD($N438+1,2)+1</f>
        <v>1</v>
      </c>
      <c r="P438" s="20" t="str">
        <f aca="false">CONCATENATE("Rich2 A-",QUOTIENT($N438-1,2)+1)</f>
        <v>Rich2 A-19</v>
      </c>
    </row>
    <row r="439" s="31" customFormat="true" ht="15" hidden="false" customHeight="false" outlineLevel="0" collapsed="false">
      <c r="A439" s="12" t="s">
        <v>365</v>
      </c>
      <c r="B439" s="12" t="s">
        <v>454</v>
      </c>
      <c r="C439" s="12" t="s">
        <v>18</v>
      </c>
      <c r="D439" s="13" t="n">
        <v>7</v>
      </c>
      <c r="E439" s="35" t="n">
        <v>44</v>
      </c>
      <c r="F439" s="14" t="n">
        <f aca="false">$E439</f>
        <v>44</v>
      </c>
      <c r="G439" s="15" t="n">
        <f aca="false">$E439</f>
        <v>44</v>
      </c>
      <c r="H439" s="14" t="n">
        <f aca="false">$E439</f>
        <v>44</v>
      </c>
      <c r="I439" s="16" t="n">
        <f aca="false">$E439</f>
        <v>44</v>
      </c>
      <c r="J439" s="16" t="n">
        <v>4</v>
      </c>
      <c r="K439" s="16" t="n">
        <f aca="false">$G439*12-11+$D439-1-432</f>
        <v>91</v>
      </c>
      <c r="L439" s="17" t="n">
        <f aca="false">$D439</f>
        <v>7</v>
      </c>
      <c r="M439" s="18" t="n">
        <f aca="false">MOD(ROW()-3,12)+1</f>
        <v>5</v>
      </c>
      <c r="N439" s="18" t="n">
        <f aca="false">QUOTIENT(ROW()-3,12)+1</f>
        <v>37</v>
      </c>
      <c r="O439" s="19" t="n">
        <f aca="false">MOD($N439+1,2)+1</f>
        <v>1</v>
      </c>
      <c r="P439" s="20" t="str">
        <f aca="false">CONCATENATE("Rich2 A-",QUOTIENT($N439-1,2)+1)</f>
        <v>Rich2 A-19</v>
      </c>
    </row>
    <row r="440" s="31" customFormat="true" ht="15" hidden="false" customHeight="false" outlineLevel="0" collapsed="false">
      <c r="A440" s="12" t="s">
        <v>365</v>
      </c>
      <c r="B440" s="12" t="s">
        <v>454</v>
      </c>
      <c r="C440" s="12" t="s">
        <v>20</v>
      </c>
      <c r="D440" s="13" t="n">
        <v>8</v>
      </c>
      <c r="E440" s="35" t="n">
        <v>44</v>
      </c>
      <c r="F440" s="14" t="n">
        <f aca="false">$E440</f>
        <v>44</v>
      </c>
      <c r="G440" s="15" t="n">
        <f aca="false">$E440</f>
        <v>44</v>
      </c>
      <c r="H440" s="14" t="n">
        <f aca="false">$E440</f>
        <v>44</v>
      </c>
      <c r="I440" s="16" t="n">
        <f aca="false">$E440</f>
        <v>44</v>
      </c>
      <c r="J440" s="16" t="n">
        <v>4</v>
      </c>
      <c r="K440" s="16" t="n">
        <f aca="false">$G440*12-11+$D440-1-432</f>
        <v>92</v>
      </c>
      <c r="L440" s="17" t="n">
        <f aca="false">$D440</f>
        <v>8</v>
      </c>
      <c r="M440" s="18" t="n">
        <f aca="false">MOD(ROW()-3,12)+1</f>
        <v>6</v>
      </c>
      <c r="N440" s="18" t="n">
        <f aca="false">QUOTIENT(ROW()-3,12)+1</f>
        <v>37</v>
      </c>
      <c r="O440" s="19" t="n">
        <f aca="false">MOD($N440+1,2)+1</f>
        <v>1</v>
      </c>
      <c r="P440" s="20" t="str">
        <f aca="false">CONCATENATE("Rich2 A-",QUOTIENT($N440-1,2)+1)</f>
        <v>Rich2 A-19</v>
      </c>
    </row>
    <row r="441" s="31" customFormat="true" ht="15" hidden="false" customHeight="false" outlineLevel="0" collapsed="false">
      <c r="A441" s="12" t="s">
        <v>365</v>
      </c>
      <c r="B441" s="12" t="s">
        <v>454</v>
      </c>
      <c r="C441" s="12" t="s">
        <v>23</v>
      </c>
      <c r="D441" s="13" t="n">
        <v>9</v>
      </c>
      <c r="E441" s="35" t="n">
        <v>44</v>
      </c>
      <c r="F441" s="14" t="n">
        <f aca="false">$E441</f>
        <v>44</v>
      </c>
      <c r="G441" s="15" t="n">
        <f aca="false">$E441</f>
        <v>44</v>
      </c>
      <c r="H441" s="14" t="n">
        <f aca="false">$E441</f>
        <v>44</v>
      </c>
      <c r="I441" s="16" t="n">
        <f aca="false">$E441</f>
        <v>44</v>
      </c>
      <c r="J441" s="16" t="n">
        <v>4</v>
      </c>
      <c r="K441" s="16" t="n">
        <f aca="false">$G441*12-11+$D441-1-432</f>
        <v>93</v>
      </c>
      <c r="L441" s="17" t="n">
        <f aca="false">$D441</f>
        <v>9</v>
      </c>
      <c r="M441" s="18" t="n">
        <f aca="false">MOD(ROW()-3,12)+1</f>
        <v>7</v>
      </c>
      <c r="N441" s="18" t="n">
        <f aca="false">QUOTIENT(ROW()-3,12)+1</f>
        <v>37</v>
      </c>
      <c r="O441" s="19" t="n">
        <f aca="false">MOD($N441+1,2)+1</f>
        <v>1</v>
      </c>
      <c r="P441" s="20" t="str">
        <f aca="false">CONCATENATE("Rich2 A-",QUOTIENT($N441-1,2)+1)</f>
        <v>Rich2 A-19</v>
      </c>
    </row>
    <row r="442" s="33" customFormat="true" ht="15.75" hidden="false" customHeight="false" outlineLevel="0" collapsed="false">
      <c r="A442" s="22" t="s">
        <v>365</v>
      </c>
      <c r="B442" s="22" t="s">
        <v>454</v>
      </c>
      <c r="C442" s="22" t="s">
        <v>24</v>
      </c>
      <c r="D442" s="23" t="n">
        <v>10</v>
      </c>
      <c r="E442" s="23" t="n">
        <v>44</v>
      </c>
      <c r="F442" s="24" t="n">
        <f aca="false">$E442</f>
        <v>44</v>
      </c>
      <c r="G442" s="25" t="n">
        <f aca="false">$E442</f>
        <v>44</v>
      </c>
      <c r="H442" s="24" t="n">
        <f aca="false">$E442</f>
        <v>44</v>
      </c>
      <c r="I442" s="26" t="n">
        <f aca="false">$E442</f>
        <v>44</v>
      </c>
      <c r="J442" s="26" t="n">
        <v>4</v>
      </c>
      <c r="K442" s="26" t="n">
        <f aca="false">$G442*12-11+$D442-1-432</f>
        <v>94</v>
      </c>
      <c r="L442" s="27" t="n">
        <f aca="false">$D442</f>
        <v>10</v>
      </c>
      <c r="M442" s="28" t="n">
        <f aca="false">MOD(ROW()-3,12)+1</f>
        <v>8</v>
      </c>
      <c r="N442" s="28" t="n">
        <f aca="false">QUOTIENT(ROW()-3,12)+1</f>
        <v>37</v>
      </c>
      <c r="O442" s="39" t="n">
        <f aca="false">MOD($N442+1,2)+1</f>
        <v>1</v>
      </c>
      <c r="P442" s="40" t="str">
        <f aca="false">CONCATENATE("Rich2 A-",QUOTIENT($N442-1,2)+1)</f>
        <v>Rich2 A-19</v>
      </c>
    </row>
    <row r="443" customFormat="false" ht="15.75" hidden="false" customHeight="false" outlineLevel="0" collapsed="false">
      <c r="A443" s="12" t="s">
        <v>365</v>
      </c>
      <c r="B443" s="12" t="s">
        <v>455</v>
      </c>
      <c r="C443" s="12" t="s">
        <v>18</v>
      </c>
      <c r="D443" s="13" t="n">
        <v>1</v>
      </c>
      <c r="E443" s="13" t="n">
        <v>45</v>
      </c>
      <c r="F443" s="14" t="n">
        <f aca="false">$E443</f>
        <v>45</v>
      </c>
      <c r="G443" s="15" t="n">
        <f aca="false">$E443</f>
        <v>45</v>
      </c>
      <c r="H443" s="14" t="n">
        <f aca="false">$E443</f>
        <v>45</v>
      </c>
      <c r="I443" s="16" t="n">
        <f aca="false">$E443</f>
        <v>45</v>
      </c>
      <c r="J443" s="16" t="n">
        <v>4</v>
      </c>
      <c r="K443" s="16" t="n">
        <f aca="false">$G443*12-11+$D443-1-432</f>
        <v>97</v>
      </c>
      <c r="L443" s="17" t="n">
        <f aca="false">$D443</f>
        <v>1</v>
      </c>
      <c r="M443" s="18" t="n">
        <f aca="false">MOD(ROW()-3,12)+1</f>
        <v>9</v>
      </c>
      <c r="N443" s="18" t="n">
        <f aca="false">QUOTIENT(ROW()-3,12)+1</f>
        <v>37</v>
      </c>
      <c r="O443" s="19" t="n">
        <f aca="false">MOD($N443+1,2)+1</f>
        <v>1</v>
      </c>
      <c r="P443" s="20" t="str">
        <f aca="false">CONCATENATE("Rich2 A-",QUOTIENT($N443-1,2)+1)</f>
        <v>Rich2 A-19</v>
      </c>
    </row>
    <row r="444" customFormat="false" ht="15" hidden="false" customHeight="false" outlineLevel="0" collapsed="false">
      <c r="A444" s="12" t="s">
        <v>365</v>
      </c>
      <c r="B444" s="12" t="s">
        <v>455</v>
      </c>
      <c r="C444" s="12" t="s">
        <v>20</v>
      </c>
      <c r="D444" s="13" t="n">
        <v>2</v>
      </c>
      <c r="E444" s="13" t="n">
        <v>45</v>
      </c>
      <c r="F444" s="14" t="n">
        <f aca="false">$E444</f>
        <v>45</v>
      </c>
      <c r="G444" s="15" t="n">
        <f aca="false">$E444</f>
        <v>45</v>
      </c>
      <c r="H444" s="14" t="n">
        <f aca="false">$E444</f>
        <v>45</v>
      </c>
      <c r="I444" s="16" t="n">
        <f aca="false">$E444</f>
        <v>45</v>
      </c>
      <c r="J444" s="16" t="n">
        <v>4</v>
      </c>
      <c r="K444" s="16" t="n">
        <f aca="false">$G444*12-11+$D444-1-432</f>
        <v>98</v>
      </c>
      <c r="L444" s="17" t="n">
        <f aca="false">$D444</f>
        <v>2</v>
      </c>
      <c r="M444" s="18" t="n">
        <f aca="false">MOD(ROW()-3,12)+1</f>
        <v>10</v>
      </c>
      <c r="N444" s="18" t="n">
        <f aca="false">QUOTIENT(ROW()-3,12)+1</f>
        <v>37</v>
      </c>
      <c r="O444" s="19" t="n">
        <f aca="false">MOD($N444+1,2)+1</f>
        <v>1</v>
      </c>
      <c r="P444" s="20" t="str">
        <f aca="false">CONCATENATE("Rich2 A-",QUOTIENT($N444-1,2)+1)</f>
        <v>Rich2 A-19</v>
      </c>
    </row>
    <row r="445" customFormat="false" ht="15" hidden="false" customHeight="false" outlineLevel="0" collapsed="false">
      <c r="A445" s="12" t="s">
        <v>365</v>
      </c>
      <c r="B445" s="12" t="s">
        <v>455</v>
      </c>
      <c r="C445" s="12" t="s">
        <v>23</v>
      </c>
      <c r="D445" s="13" t="n">
        <v>3</v>
      </c>
      <c r="E445" s="13" t="n">
        <v>45</v>
      </c>
      <c r="F445" s="14" t="n">
        <f aca="false">$E445</f>
        <v>45</v>
      </c>
      <c r="G445" s="15" t="n">
        <f aca="false">$E445</f>
        <v>45</v>
      </c>
      <c r="H445" s="14" t="n">
        <f aca="false">$E445</f>
        <v>45</v>
      </c>
      <c r="I445" s="16" t="n">
        <f aca="false">$E445</f>
        <v>45</v>
      </c>
      <c r="J445" s="16" t="n">
        <v>4</v>
      </c>
      <c r="K445" s="16" t="n">
        <f aca="false">$G445*12-11+$D445-1-432</f>
        <v>99</v>
      </c>
      <c r="L445" s="17" t="n">
        <f aca="false">$D445</f>
        <v>3</v>
      </c>
      <c r="M445" s="18" t="n">
        <f aca="false">MOD(ROW()-3,12)+1</f>
        <v>11</v>
      </c>
      <c r="N445" s="18" t="n">
        <f aca="false">QUOTIENT(ROW()-3,12)+1</f>
        <v>37</v>
      </c>
      <c r="O445" s="19" t="n">
        <f aca="false">MOD($N445+1,2)+1</f>
        <v>1</v>
      </c>
      <c r="P445" s="20" t="str">
        <f aca="false">CONCATENATE("Rich2 A-",QUOTIENT($N445-1,2)+1)</f>
        <v>Rich2 A-19</v>
      </c>
    </row>
    <row r="446" customFormat="false" ht="15" hidden="false" customHeight="false" outlineLevel="0" collapsed="false">
      <c r="A446" s="12" t="s">
        <v>365</v>
      </c>
      <c r="B446" s="12" t="s">
        <v>455</v>
      </c>
      <c r="C446" s="12" t="s">
        <v>24</v>
      </c>
      <c r="D446" s="13" t="n">
        <v>4</v>
      </c>
      <c r="E446" s="13" t="n">
        <v>45</v>
      </c>
      <c r="F446" s="14" t="n">
        <f aca="false">$E446</f>
        <v>45</v>
      </c>
      <c r="G446" s="15" t="n">
        <f aca="false">$E446</f>
        <v>45</v>
      </c>
      <c r="H446" s="14" t="n">
        <f aca="false">$E446</f>
        <v>45</v>
      </c>
      <c r="I446" s="16" t="n">
        <f aca="false">$E446</f>
        <v>45</v>
      </c>
      <c r="J446" s="16" t="n">
        <v>4</v>
      </c>
      <c r="K446" s="16" t="n">
        <f aca="false">$G446*12-11+$D446-1-432</f>
        <v>100</v>
      </c>
      <c r="L446" s="17" t="n">
        <f aca="false">$D446</f>
        <v>4</v>
      </c>
      <c r="M446" s="18" t="n">
        <f aca="false">MOD(ROW()-3,12)+1</f>
        <v>12</v>
      </c>
      <c r="N446" s="18" t="n">
        <f aca="false">QUOTIENT(ROW()-3,12)+1</f>
        <v>37</v>
      </c>
      <c r="O446" s="19" t="n">
        <f aca="false">MOD($N446+1,2)+1</f>
        <v>1</v>
      </c>
      <c r="P446" s="20" t="str">
        <f aca="false">CONCATENATE("Rich2 A-",QUOTIENT($N446-1,2)+1)</f>
        <v>Rich2 A-19</v>
      </c>
    </row>
    <row r="447" customFormat="false" ht="15" hidden="false" customHeight="false" outlineLevel="0" collapsed="false">
      <c r="A447" s="12" t="s">
        <v>365</v>
      </c>
      <c r="B447" s="12" t="s">
        <v>456</v>
      </c>
      <c r="C447" s="12" t="s">
        <v>18</v>
      </c>
      <c r="D447" s="13" t="n">
        <v>7</v>
      </c>
      <c r="E447" s="13" t="n">
        <v>45</v>
      </c>
      <c r="F447" s="14" t="n">
        <f aca="false">$E447</f>
        <v>45</v>
      </c>
      <c r="G447" s="15" t="n">
        <f aca="false">$E447</f>
        <v>45</v>
      </c>
      <c r="H447" s="14" t="n">
        <f aca="false">$E447</f>
        <v>45</v>
      </c>
      <c r="I447" s="16" t="n">
        <f aca="false">$E447</f>
        <v>45</v>
      </c>
      <c r="J447" s="16" t="n">
        <v>4</v>
      </c>
      <c r="K447" s="16" t="n">
        <f aca="false">$G447*12-11+$D447-1-432</f>
        <v>103</v>
      </c>
      <c r="L447" s="17" t="n">
        <f aca="false">$D447</f>
        <v>7</v>
      </c>
      <c r="M447" s="18" t="n">
        <f aca="false">MOD(ROW()-3,12)+1</f>
        <v>1</v>
      </c>
      <c r="N447" s="18" t="n">
        <f aca="false">QUOTIENT(ROW()-3,12)+1</f>
        <v>38</v>
      </c>
      <c r="O447" s="19" t="n">
        <f aca="false">MOD($N447+1,2)+1</f>
        <v>2</v>
      </c>
      <c r="P447" s="20" t="str">
        <f aca="false">CONCATENATE("Rich2 A-",QUOTIENT($N447-1,2)+1)</f>
        <v>Rich2 A-19</v>
      </c>
    </row>
    <row r="448" customFormat="false" ht="15" hidden="false" customHeight="false" outlineLevel="0" collapsed="false">
      <c r="A448" s="12" t="s">
        <v>365</v>
      </c>
      <c r="B448" s="12" t="s">
        <v>456</v>
      </c>
      <c r="C448" s="12" t="s">
        <v>20</v>
      </c>
      <c r="D448" s="13" t="n">
        <v>8</v>
      </c>
      <c r="E448" s="13" t="n">
        <v>45</v>
      </c>
      <c r="F448" s="14" t="n">
        <f aca="false">$E448</f>
        <v>45</v>
      </c>
      <c r="G448" s="15" t="n">
        <f aca="false">$E448</f>
        <v>45</v>
      </c>
      <c r="H448" s="14" t="n">
        <f aca="false">$E448</f>
        <v>45</v>
      </c>
      <c r="I448" s="16" t="n">
        <f aca="false">$E448</f>
        <v>45</v>
      </c>
      <c r="J448" s="16" t="n">
        <v>4</v>
      </c>
      <c r="K448" s="16" t="n">
        <f aca="false">$G448*12-11+$D448-1-432</f>
        <v>104</v>
      </c>
      <c r="L448" s="17" t="n">
        <f aca="false">$D448</f>
        <v>8</v>
      </c>
      <c r="M448" s="18" t="n">
        <f aca="false">MOD(ROW()-3,12)+1</f>
        <v>2</v>
      </c>
      <c r="N448" s="18" t="n">
        <f aca="false">QUOTIENT(ROW()-3,12)+1</f>
        <v>38</v>
      </c>
      <c r="O448" s="19" t="n">
        <f aca="false">MOD($N448+1,2)+1</f>
        <v>2</v>
      </c>
      <c r="P448" s="20" t="str">
        <f aca="false">CONCATENATE("Rich2 A-",QUOTIENT($N448-1,2)+1)</f>
        <v>Rich2 A-19</v>
      </c>
    </row>
    <row r="449" customFormat="false" ht="15" hidden="false" customHeight="false" outlineLevel="0" collapsed="false">
      <c r="A449" s="12" t="s">
        <v>365</v>
      </c>
      <c r="B449" s="12" t="s">
        <v>456</v>
      </c>
      <c r="C449" s="12" t="s">
        <v>23</v>
      </c>
      <c r="D449" s="13" t="n">
        <v>9</v>
      </c>
      <c r="E449" s="13" t="n">
        <v>45</v>
      </c>
      <c r="F449" s="14" t="n">
        <f aca="false">$E449</f>
        <v>45</v>
      </c>
      <c r="G449" s="15" t="n">
        <f aca="false">$E449</f>
        <v>45</v>
      </c>
      <c r="H449" s="14" t="n">
        <f aca="false">$E449</f>
        <v>45</v>
      </c>
      <c r="I449" s="16" t="n">
        <f aca="false">$E449</f>
        <v>45</v>
      </c>
      <c r="J449" s="16" t="n">
        <v>4</v>
      </c>
      <c r="K449" s="16" t="n">
        <f aca="false">$G449*12-11+$D449-1-432</f>
        <v>105</v>
      </c>
      <c r="L449" s="17" t="n">
        <f aca="false">$D449</f>
        <v>9</v>
      </c>
      <c r="M449" s="18" t="n">
        <f aca="false">MOD(ROW()-3,12)+1</f>
        <v>3</v>
      </c>
      <c r="N449" s="18" t="n">
        <f aca="false">QUOTIENT(ROW()-3,12)+1</f>
        <v>38</v>
      </c>
      <c r="O449" s="19" t="n">
        <f aca="false">MOD($N449+1,2)+1</f>
        <v>2</v>
      </c>
      <c r="P449" s="20" t="str">
        <f aca="false">CONCATENATE("Rich2 A-",QUOTIENT($N449-1,2)+1)</f>
        <v>Rich2 A-19</v>
      </c>
    </row>
    <row r="450" s="1" customFormat="true" ht="15" hidden="false" customHeight="false" outlineLevel="0" collapsed="false">
      <c r="A450" s="12" t="s">
        <v>365</v>
      </c>
      <c r="B450" s="12" t="s">
        <v>456</v>
      </c>
      <c r="C450" s="12" t="s">
        <v>24</v>
      </c>
      <c r="D450" s="13" t="n">
        <v>10</v>
      </c>
      <c r="E450" s="13" t="n">
        <v>45</v>
      </c>
      <c r="F450" s="14" t="n">
        <f aca="false">$E450</f>
        <v>45</v>
      </c>
      <c r="G450" s="15" t="n">
        <f aca="false">$E450</f>
        <v>45</v>
      </c>
      <c r="H450" s="14" t="n">
        <f aca="false">$E450</f>
        <v>45</v>
      </c>
      <c r="I450" s="16" t="n">
        <f aca="false">$E450</f>
        <v>45</v>
      </c>
      <c r="J450" s="16" t="n">
        <v>4</v>
      </c>
      <c r="K450" s="16" t="n">
        <f aca="false">$G450*12-11+$D450-1-432</f>
        <v>106</v>
      </c>
      <c r="L450" s="17" t="n">
        <f aca="false">$D450</f>
        <v>10</v>
      </c>
      <c r="M450" s="18" t="n">
        <f aca="false">MOD(ROW()-3,12)+1</f>
        <v>4</v>
      </c>
      <c r="N450" s="18" t="n">
        <f aca="false">QUOTIENT(ROW()-3,12)+1</f>
        <v>38</v>
      </c>
      <c r="O450" s="19" t="n">
        <f aca="false">MOD($N450+1,2)+1</f>
        <v>2</v>
      </c>
      <c r="P450" s="20" t="str">
        <f aca="false">CONCATENATE("Rich2 A-",QUOTIENT($N450-1,2)+1)</f>
        <v>Rich2 A-19</v>
      </c>
    </row>
    <row r="451" s="1" customFormat="true" ht="15" hidden="false" customHeight="false" outlineLevel="0" collapsed="false">
      <c r="A451" s="12" t="s">
        <v>368</v>
      </c>
      <c r="B451" s="12" t="s">
        <v>457</v>
      </c>
      <c r="C451" s="12" t="s">
        <v>18</v>
      </c>
      <c r="D451" s="13" t="n">
        <v>1</v>
      </c>
      <c r="E451" s="13" t="n">
        <v>46</v>
      </c>
      <c r="F451" s="14" t="n">
        <f aca="false">$E451</f>
        <v>46</v>
      </c>
      <c r="G451" s="15" t="n">
        <f aca="false">$E451</f>
        <v>46</v>
      </c>
      <c r="H451" s="14" t="n">
        <f aca="false">$E451</f>
        <v>46</v>
      </c>
      <c r="I451" s="16" t="n">
        <f aca="false">$E451</f>
        <v>46</v>
      </c>
      <c r="J451" s="16" t="n">
        <v>4</v>
      </c>
      <c r="K451" s="16" t="n">
        <f aca="false">$G451*12-11+$D451-1-432</f>
        <v>109</v>
      </c>
      <c r="L451" s="17" t="n">
        <f aca="false">$D451</f>
        <v>1</v>
      </c>
      <c r="M451" s="18" t="n">
        <f aca="false">MOD(ROW()-3,12)+1</f>
        <v>5</v>
      </c>
      <c r="N451" s="18" t="n">
        <f aca="false">QUOTIENT(ROW()-3,12)+1</f>
        <v>38</v>
      </c>
      <c r="O451" s="19" t="n">
        <f aca="false">MOD($N451+1,2)+1</f>
        <v>2</v>
      </c>
      <c r="P451" s="20" t="str">
        <f aca="false">CONCATENATE("Rich2 A-",QUOTIENT($N451-1,2)+1)</f>
        <v>Rich2 A-19</v>
      </c>
    </row>
    <row r="452" s="1" customFormat="true" ht="15" hidden="false" customHeight="false" outlineLevel="0" collapsed="false">
      <c r="A452" s="12" t="s">
        <v>368</v>
      </c>
      <c r="B452" s="12" t="s">
        <v>457</v>
      </c>
      <c r="C452" s="12" t="s">
        <v>20</v>
      </c>
      <c r="D452" s="13" t="n">
        <v>2</v>
      </c>
      <c r="E452" s="13" t="n">
        <v>46</v>
      </c>
      <c r="F452" s="14" t="n">
        <f aca="false">$E452</f>
        <v>46</v>
      </c>
      <c r="G452" s="15" t="n">
        <f aca="false">$E452</f>
        <v>46</v>
      </c>
      <c r="H452" s="14" t="n">
        <f aca="false">$E452</f>
        <v>46</v>
      </c>
      <c r="I452" s="16" t="n">
        <f aca="false">$E452</f>
        <v>46</v>
      </c>
      <c r="J452" s="16" t="n">
        <v>4</v>
      </c>
      <c r="K452" s="16" t="n">
        <f aca="false">$G452*12-11+$D452-1-432</f>
        <v>110</v>
      </c>
      <c r="L452" s="17" t="n">
        <f aca="false">$D452</f>
        <v>2</v>
      </c>
      <c r="M452" s="18" t="n">
        <f aca="false">MOD(ROW()-3,12)+1</f>
        <v>6</v>
      </c>
      <c r="N452" s="18" t="n">
        <f aca="false">QUOTIENT(ROW()-3,12)+1</f>
        <v>38</v>
      </c>
      <c r="O452" s="19" t="n">
        <f aca="false">MOD($N452+1,2)+1</f>
        <v>2</v>
      </c>
      <c r="P452" s="20" t="str">
        <f aca="false">CONCATENATE("Rich2 A-",QUOTIENT($N452-1,2)+1)</f>
        <v>Rich2 A-19</v>
      </c>
    </row>
    <row r="453" s="1" customFormat="true" ht="15" hidden="false" customHeight="false" outlineLevel="0" collapsed="false">
      <c r="A453" s="12" t="s">
        <v>368</v>
      </c>
      <c r="B453" s="12" t="s">
        <v>457</v>
      </c>
      <c r="C453" s="12" t="s">
        <v>21</v>
      </c>
      <c r="D453" s="13" t="n">
        <v>3</v>
      </c>
      <c r="E453" s="13" t="n">
        <v>46</v>
      </c>
      <c r="F453" s="14" t="n">
        <f aca="false">$E453</f>
        <v>46</v>
      </c>
      <c r="G453" s="15" t="n">
        <f aca="false">$E453</f>
        <v>46</v>
      </c>
      <c r="H453" s="14" t="n">
        <f aca="false">$E453</f>
        <v>46</v>
      </c>
      <c r="I453" s="16" t="n">
        <f aca="false">$E453</f>
        <v>46</v>
      </c>
      <c r="J453" s="16" t="n">
        <v>4</v>
      </c>
      <c r="K453" s="16" t="n">
        <f aca="false">$G453*12-11+$D453-1-432</f>
        <v>111</v>
      </c>
      <c r="L453" s="17" t="n">
        <f aca="false">$D453</f>
        <v>3</v>
      </c>
      <c r="M453" s="18" t="n">
        <f aca="false">MOD(ROW()-3,12)+1</f>
        <v>7</v>
      </c>
      <c r="N453" s="18" t="n">
        <f aca="false">QUOTIENT(ROW()-3,12)+1</f>
        <v>38</v>
      </c>
      <c r="O453" s="19" t="n">
        <f aca="false">MOD($N453+1,2)+1</f>
        <v>2</v>
      </c>
      <c r="P453" s="20" t="str">
        <f aca="false">CONCATENATE("Rich2 A-",QUOTIENT($N453-1,2)+1)</f>
        <v>Rich2 A-19</v>
      </c>
    </row>
    <row r="454" s="1" customFormat="true" ht="15" hidden="false" customHeight="false" outlineLevel="0" collapsed="false">
      <c r="A454" s="12" t="s">
        <v>368</v>
      </c>
      <c r="B454" s="12" t="s">
        <v>457</v>
      </c>
      <c r="C454" s="12" t="s">
        <v>22</v>
      </c>
      <c r="D454" s="13" t="n">
        <v>4</v>
      </c>
      <c r="E454" s="13" t="n">
        <v>46</v>
      </c>
      <c r="F454" s="14" t="n">
        <f aca="false">$E454</f>
        <v>46</v>
      </c>
      <c r="G454" s="15" t="n">
        <f aca="false">$E454</f>
        <v>46</v>
      </c>
      <c r="H454" s="14" t="n">
        <f aca="false">$E454</f>
        <v>46</v>
      </c>
      <c r="I454" s="16" t="n">
        <f aca="false">$E454</f>
        <v>46</v>
      </c>
      <c r="J454" s="16" t="n">
        <v>4</v>
      </c>
      <c r="K454" s="16" t="n">
        <f aca="false">$G454*12-11+$D454-1-432</f>
        <v>112</v>
      </c>
      <c r="L454" s="17" t="n">
        <f aca="false">$D454</f>
        <v>4</v>
      </c>
      <c r="M454" s="18" t="n">
        <f aca="false">MOD(ROW()-3,12)+1</f>
        <v>8</v>
      </c>
      <c r="N454" s="18" t="n">
        <f aca="false">QUOTIENT(ROW()-3,12)+1</f>
        <v>38</v>
      </c>
      <c r="O454" s="19" t="n">
        <f aca="false">MOD($N454+1,2)+1</f>
        <v>2</v>
      </c>
      <c r="P454" s="20" t="str">
        <f aca="false">CONCATENATE("Rich2 A-",QUOTIENT($N454-1,2)+1)</f>
        <v>Rich2 A-19</v>
      </c>
    </row>
    <row r="455" s="1" customFormat="true" ht="15" hidden="false" customHeight="false" outlineLevel="0" collapsed="false">
      <c r="A455" s="12" t="s">
        <v>368</v>
      </c>
      <c r="B455" s="12" t="s">
        <v>457</v>
      </c>
      <c r="C455" s="12" t="s">
        <v>23</v>
      </c>
      <c r="D455" s="13" t="n">
        <v>5</v>
      </c>
      <c r="E455" s="13" t="n">
        <v>46</v>
      </c>
      <c r="F455" s="14" t="n">
        <f aca="false">$E455</f>
        <v>46</v>
      </c>
      <c r="G455" s="15" t="n">
        <f aca="false">$E455</f>
        <v>46</v>
      </c>
      <c r="H455" s="14" t="n">
        <f aca="false">$E455</f>
        <v>46</v>
      </c>
      <c r="I455" s="16" t="n">
        <f aca="false">$E455</f>
        <v>46</v>
      </c>
      <c r="J455" s="16" t="n">
        <v>4</v>
      </c>
      <c r="K455" s="16" t="n">
        <f aca="false">$G455*12-11+$D455-1-432</f>
        <v>113</v>
      </c>
      <c r="L455" s="17" t="n">
        <f aca="false">$D455</f>
        <v>5</v>
      </c>
      <c r="M455" s="18" t="n">
        <f aca="false">MOD(ROW()-3,12)+1</f>
        <v>9</v>
      </c>
      <c r="N455" s="18" t="n">
        <f aca="false">QUOTIENT(ROW()-3,12)+1</f>
        <v>38</v>
      </c>
      <c r="O455" s="19" t="n">
        <f aca="false">MOD($N455+1,2)+1</f>
        <v>2</v>
      </c>
      <c r="P455" s="20" t="str">
        <f aca="false">CONCATENATE("Rich2 A-",QUOTIENT($N455-1,2)+1)</f>
        <v>Rich2 A-19</v>
      </c>
    </row>
    <row r="456" s="1" customFormat="true" ht="15" hidden="false" customHeight="false" outlineLevel="0" collapsed="false">
      <c r="A456" s="12" t="s">
        <v>368</v>
      </c>
      <c r="B456" s="12" t="s">
        <v>457</v>
      </c>
      <c r="C456" s="12" t="s">
        <v>24</v>
      </c>
      <c r="D456" s="13" t="n">
        <v>6</v>
      </c>
      <c r="E456" s="13" t="n">
        <v>46</v>
      </c>
      <c r="F456" s="14" t="n">
        <f aca="false">$E456</f>
        <v>46</v>
      </c>
      <c r="G456" s="15" t="n">
        <f aca="false">$E456</f>
        <v>46</v>
      </c>
      <c r="H456" s="14" t="n">
        <f aca="false">$E456</f>
        <v>46</v>
      </c>
      <c r="I456" s="16" t="n">
        <f aca="false">$E456</f>
        <v>46</v>
      </c>
      <c r="J456" s="16" t="n">
        <v>4</v>
      </c>
      <c r="K456" s="16" t="n">
        <f aca="false">$G456*12-11+$D456-1-432</f>
        <v>114</v>
      </c>
      <c r="L456" s="17" t="n">
        <f aca="false">$D456</f>
        <v>6</v>
      </c>
      <c r="M456" s="18" t="n">
        <f aca="false">MOD(ROW()-3,12)+1</f>
        <v>10</v>
      </c>
      <c r="N456" s="18" t="n">
        <f aca="false">QUOTIENT(ROW()-3,12)+1</f>
        <v>38</v>
      </c>
      <c r="O456" s="19" t="n">
        <f aca="false">MOD($N456+1,2)+1</f>
        <v>2</v>
      </c>
      <c r="P456" s="20" t="str">
        <f aca="false">CONCATENATE("Rich2 A-",QUOTIENT($N456-1,2)+1)</f>
        <v>Rich2 A-19</v>
      </c>
    </row>
    <row r="457" s="1" customFormat="true" ht="15" hidden="false" customHeight="false" outlineLevel="0" collapsed="false">
      <c r="A457" s="12" t="s">
        <v>368</v>
      </c>
      <c r="B457" s="12" t="s">
        <v>458</v>
      </c>
      <c r="C457" s="12" t="s">
        <v>18</v>
      </c>
      <c r="D457" s="13" t="n">
        <v>7</v>
      </c>
      <c r="E457" s="13" t="n">
        <v>46</v>
      </c>
      <c r="F457" s="14" t="n">
        <f aca="false">$E457</f>
        <v>46</v>
      </c>
      <c r="G457" s="15" t="n">
        <f aca="false">$E457</f>
        <v>46</v>
      </c>
      <c r="H457" s="14" t="n">
        <f aca="false">$E457</f>
        <v>46</v>
      </c>
      <c r="I457" s="16" t="n">
        <f aca="false">$E457</f>
        <v>46</v>
      </c>
      <c r="J457" s="16" t="n">
        <v>4</v>
      </c>
      <c r="K457" s="16" t="n">
        <f aca="false">$G457*12-11+$D457-1-432</f>
        <v>115</v>
      </c>
      <c r="L457" s="17" t="n">
        <f aca="false">$D457</f>
        <v>7</v>
      </c>
      <c r="M457" s="18" t="n">
        <f aca="false">MOD(ROW()-3,12)+1</f>
        <v>11</v>
      </c>
      <c r="N457" s="18" t="n">
        <f aca="false">QUOTIENT(ROW()-3,12)+1</f>
        <v>38</v>
      </c>
      <c r="O457" s="19" t="n">
        <f aca="false">MOD($N457+1,2)+1</f>
        <v>2</v>
      </c>
      <c r="P457" s="20" t="str">
        <f aca="false">CONCATENATE("Rich2 A-",QUOTIENT($N457-1,2)+1)</f>
        <v>Rich2 A-19</v>
      </c>
    </row>
    <row r="458" s="1" customFormat="true" ht="15" hidden="false" customHeight="false" outlineLevel="0" collapsed="false">
      <c r="A458" s="12" t="s">
        <v>368</v>
      </c>
      <c r="B458" s="12" t="s">
        <v>458</v>
      </c>
      <c r="C458" s="12" t="s">
        <v>20</v>
      </c>
      <c r="D458" s="13" t="n">
        <v>8</v>
      </c>
      <c r="E458" s="13" t="n">
        <v>46</v>
      </c>
      <c r="F458" s="14" t="n">
        <f aca="false">$E458</f>
        <v>46</v>
      </c>
      <c r="G458" s="15" t="n">
        <f aca="false">$E458</f>
        <v>46</v>
      </c>
      <c r="H458" s="14" t="n">
        <f aca="false">$E458</f>
        <v>46</v>
      </c>
      <c r="I458" s="16" t="n">
        <f aca="false">$E458</f>
        <v>46</v>
      </c>
      <c r="J458" s="16" t="n">
        <v>4</v>
      </c>
      <c r="K458" s="16" t="n">
        <f aca="false">$G458*12-11+$D458-1-432</f>
        <v>116</v>
      </c>
      <c r="L458" s="17" t="n">
        <f aca="false">$D458</f>
        <v>8</v>
      </c>
      <c r="M458" s="18" t="n">
        <f aca="false">MOD(ROW()-3,12)+1</f>
        <v>12</v>
      </c>
      <c r="N458" s="18" t="n">
        <f aca="false">QUOTIENT(ROW()-3,12)+1</f>
        <v>38</v>
      </c>
      <c r="O458" s="19" t="n">
        <f aca="false">MOD($N458+1,2)+1</f>
        <v>2</v>
      </c>
      <c r="P458" s="20" t="str">
        <f aca="false">CONCATENATE("Rich2 A-",QUOTIENT($N458-1,2)+1)</f>
        <v>Rich2 A-19</v>
      </c>
    </row>
    <row r="459" s="1" customFormat="true" ht="15" hidden="false" customHeight="false" outlineLevel="0" collapsed="false">
      <c r="A459" s="12" t="s">
        <v>368</v>
      </c>
      <c r="B459" s="12" t="s">
        <v>458</v>
      </c>
      <c r="C459" s="12" t="s">
        <v>21</v>
      </c>
      <c r="D459" s="13" t="n">
        <v>9</v>
      </c>
      <c r="E459" s="13" t="n">
        <v>46</v>
      </c>
      <c r="F459" s="14" t="n">
        <f aca="false">$E459</f>
        <v>46</v>
      </c>
      <c r="G459" s="15" t="n">
        <f aca="false">$E459</f>
        <v>46</v>
      </c>
      <c r="H459" s="14" t="n">
        <f aca="false">$E459</f>
        <v>46</v>
      </c>
      <c r="I459" s="16" t="n">
        <f aca="false">$E459</f>
        <v>46</v>
      </c>
      <c r="J459" s="16" t="n">
        <v>4</v>
      </c>
      <c r="K459" s="16" t="n">
        <f aca="false">$G459*12-11+$D459-1-432</f>
        <v>117</v>
      </c>
      <c r="L459" s="17" t="n">
        <f aca="false">$D459</f>
        <v>9</v>
      </c>
      <c r="M459" s="18" t="n">
        <f aca="false">MOD(ROW()-3,12)+1</f>
        <v>1</v>
      </c>
      <c r="N459" s="18" t="n">
        <f aca="false">QUOTIENT(ROW()-3,12)+1</f>
        <v>39</v>
      </c>
      <c r="O459" s="19" t="n">
        <f aca="false">MOD($N459+1,2)+1</f>
        <v>1</v>
      </c>
      <c r="P459" s="20" t="str">
        <f aca="false">CONCATENATE("Rich2 A-",QUOTIENT($N459-1,2)+1)</f>
        <v>Rich2 A-20</v>
      </c>
    </row>
    <row r="460" s="1" customFormat="true" ht="15" hidden="false" customHeight="false" outlineLevel="0" collapsed="false">
      <c r="A460" s="12" t="s">
        <v>368</v>
      </c>
      <c r="B460" s="12" t="s">
        <v>458</v>
      </c>
      <c r="C460" s="12" t="s">
        <v>22</v>
      </c>
      <c r="D460" s="13" t="n">
        <v>10</v>
      </c>
      <c r="E460" s="13" t="n">
        <v>46</v>
      </c>
      <c r="F460" s="14" t="n">
        <f aca="false">$E460</f>
        <v>46</v>
      </c>
      <c r="G460" s="15" t="n">
        <f aca="false">$E460</f>
        <v>46</v>
      </c>
      <c r="H460" s="14" t="n">
        <f aca="false">$E460</f>
        <v>46</v>
      </c>
      <c r="I460" s="16" t="n">
        <f aca="false">$E460</f>
        <v>46</v>
      </c>
      <c r="J460" s="16" t="n">
        <v>4</v>
      </c>
      <c r="K460" s="16" t="n">
        <f aca="false">$G460*12-11+$D460-1-432</f>
        <v>118</v>
      </c>
      <c r="L460" s="17" t="n">
        <f aca="false">$D460</f>
        <v>10</v>
      </c>
      <c r="M460" s="18" t="n">
        <f aca="false">MOD(ROW()-3,12)+1</f>
        <v>2</v>
      </c>
      <c r="N460" s="18" t="n">
        <f aca="false">QUOTIENT(ROW()-3,12)+1</f>
        <v>39</v>
      </c>
      <c r="O460" s="19" t="n">
        <f aca="false">MOD($N460+1,2)+1</f>
        <v>1</v>
      </c>
      <c r="P460" s="20" t="str">
        <f aca="false">CONCATENATE("Rich2 A-",QUOTIENT($N460-1,2)+1)</f>
        <v>Rich2 A-20</v>
      </c>
    </row>
    <row r="461" s="1" customFormat="true" ht="15" hidden="false" customHeight="false" outlineLevel="0" collapsed="false">
      <c r="A461" s="12" t="s">
        <v>368</v>
      </c>
      <c r="B461" s="12" t="s">
        <v>458</v>
      </c>
      <c r="C461" s="12" t="s">
        <v>23</v>
      </c>
      <c r="D461" s="13" t="n">
        <v>11</v>
      </c>
      <c r="E461" s="13" t="n">
        <v>46</v>
      </c>
      <c r="F461" s="14" t="n">
        <f aca="false">$E461</f>
        <v>46</v>
      </c>
      <c r="G461" s="15" t="n">
        <f aca="false">$E461</f>
        <v>46</v>
      </c>
      <c r="H461" s="14" t="n">
        <f aca="false">$E461</f>
        <v>46</v>
      </c>
      <c r="I461" s="16" t="n">
        <f aca="false">$E461</f>
        <v>46</v>
      </c>
      <c r="J461" s="16" t="n">
        <v>4</v>
      </c>
      <c r="K461" s="16" t="n">
        <f aca="false">$G461*12-11+$D461-1-432</f>
        <v>119</v>
      </c>
      <c r="L461" s="17" t="n">
        <f aca="false">$D461</f>
        <v>11</v>
      </c>
      <c r="M461" s="18" t="n">
        <f aca="false">MOD(ROW()-3,12)+1</f>
        <v>3</v>
      </c>
      <c r="N461" s="18" t="n">
        <f aca="false">QUOTIENT(ROW()-3,12)+1</f>
        <v>39</v>
      </c>
      <c r="O461" s="19" t="n">
        <f aca="false">MOD($N461+1,2)+1</f>
        <v>1</v>
      </c>
      <c r="P461" s="20" t="str">
        <f aca="false">CONCATENATE("Rich2 A-",QUOTIENT($N461-1,2)+1)</f>
        <v>Rich2 A-20</v>
      </c>
    </row>
    <row r="462" s="1" customFormat="true" ht="15" hidden="false" customHeight="false" outlineLevel="0" collapsed="false">
      <c r="A462" s="12" t="s">
        <v>368</v>
      </c>
      <c r="B462" s="12" t="s">
        <v>458</v>
      </c>
      <c r="C462" s="12" t="s">
        <v>24</v>
      </c>
      <c r="D462" s="13" t="n">
        <v>12</v>
      </c>
      <c r="E462" s="13" t="n">
        <v>46</v>
      </c>
      <c r="F462" s="14" t="n">
        <f aca="false">$E462</f>
        <v>46</v>
      </c>
      <c r="G462" s="15" t="n">
        <f aca="false">$E462</f>
        <v>46</v>
      </c>
      <c r="H462" s="14" t="n">
        <f aca="false">$E462</f>
        <v>46</v>
      </c>
      <c r="I462" s="16" t="n">
        <f aca="false">$E462</f>
        <v>46</v>
      </c>
      <c r="J462" s="16" t="n">
        <v>4</v>
      </c>
      <c r="K462" s="16" t="n">
        <f aca="false">$G462*12-11+$D462-1-432</f>
        <v>120</v>
      </c>
      <c r="L462" s="17" t="n">
        <f aca="false">$D462</f>
        <v>12</v>
      </c>
      <c r="M462" s="18" t="n">
        <f aca="false">MOD(ROW()-3,12)+1</f>
        <v>4</v>
      </c>
      <c r="N462" s="18" t="n">
        <f aca="false">QUOTIENT(ROW()-3,12)+1</f>
        <v>39</v>
      </c>
      <c r="O462" s="19" t="n">
        <f aca="false">MOD($N462+1,2)+1</f>
        <v>1</v>
      </c>
      <c r="P462" s="20" t="str">
        <f aca="false">CONCATENATE("Rich2 A-",QUOTIENT($N462-1,2)+1)</f>
        <v>Rich2 A-20</v>
      </c>
    </row>
    <row r="463" s="1" customFormat="true" ht="15" hidden="false" customHeight="false" outlineLevel="0" collapsed="false">
      <c r="A463" s="12" t="s">
        <v>368</v>
      </c>
      <c r="B463" s="12" t="s">
        <v>459</v>
      </c>
      <c r="C463" s="12" t="s">
        <v>18</v>
      </c>
      <c r="D463" s="13" t="n">
        <v>1</v>
      </c>
      <c r="E463" s="13" t="n">
        <v>47</v>
      </c>
      <c r="F463" s="14" t="n">
        <f aca="false">$E463</f>
        <v>47</v>
      </c>
      <c r="G463" s="15" t="n">
        <f aca="false">$E463</f>
        <v>47</v>
      </c>
      <c r="H463" s="14" t="n">
        <f aca="false">$E463</f>
        <v>47</v>
      </c>
      <c r="I463" s="16" t="n">
        <f aca="false">$E463</f>
        <v>47</v>
      </c>
      <c r="J463" s="16" t="n">
        <v>4</v>
      </c>
      <c r="K463" s="16" t="n">
        <f aca="false">$G463*12-11+$D463-1-432</f>
        <v>121</v>
      </c>
      <c r="L463" s="17" t="n">
        <f aca="false">$D463</f>
        <v>1</v>
      </c>
      <c r="M463" s="18" t="n">
        <f aca="false">MOD(ROW()-3,12)+1</f>
        <v>5</v>
      </c>
      <c r="N463" s="18" t="n">
        <f aca="false">QUOTIENT(ROW()-3,12)+1</f>
        <v>39</v>
      </c>
      <c r="O463" s="19" t="n">
        <f aca="false">MOD($N463+1,2)+1</f>
        <v>1</v>
      </c>
      <c r="P463" s="20" t="str">
        <f aca="false">CONCATENATE("Rich2 A-",QUOTIENT($N463-1,2)+1)</f>
        <v>Rich2 A-20</v>
      </c>
    </row>
    <row r="464" s="1" customFormat="true" ht="15" hidden="false" customHeight="false" outlineLevel="0" collapsed="false">
      <c r="A464" s="12" t="s">
        <v>368</v>
      </c>
      <c r="B464" s="12" t="s">
        <v>459</v>
      </c>
      <c r="C464" s="12" t="s">
        <v>20</v>
      </c>
      <c r="D464" s="13" t="n">
        <v>2</v>
      </c>
      <c r="E464" s="13" t="n">
        <v>47</v>
      </c>
      <c r="F464" s="14" t="n">
        <f aca="false">$E464</f>
        <v>47</v>
      </c>
      <c r="G464" s="15" t="n">
        <f aca="false">$E464</f>
        <v>47</v>
      </c>
      <c r="H464" s="14" t="n">
        <f aca="false">$E464</f>
        <v>47</v>
      </c>
      <c r="I464" s="16" t="n">
        <f aca="false">$E464</f>
        <v>47</v>
      </c>
      <c r="J464" s="16" t="n">
        <v>4</v>
      </c>
      <c r="K464" s="16" t="n">
        <f aca="false">$G464*12-11+$D464-1-432</f>
        <v>122</v>
      </c>
      <c r="L464" s="17" t="n">
        <f aca="false">$D464</f>
        <v>2</v>
      </c>
      <c r="M464" s="18" t="n">
        <f aca="false">MOD(ROW()-3,12)+1</f>
        <v>6</v>
      </c>
      <c r="N464" s="18" t="n">
        <f aca="false">QUOTIENT(ROW()-3,12)+1</f>
        <v>39</v>
      </c>
      <c r="O464" s="19" t="n">
        <f aca="false">MOD($N464+1,2)+1</f>
        <v>1</v>
      </c>
      <c r="P464" s="20" t="str">
        <f aca="false">CONCATENATE("Rich2 A-",QUOTIENT($N464-1,2)+1)</f>
        <v>Rich2 A-20</v>
      </c>
    </row>
    <row r="465" s="1" customFormat="true" ht="15" hidden="false" customHeight="false" outlineLevel="0" collapsed="false">
      <c r="A465" s="12" t="s">
        <v>368</v>
      </c>
      <c r="B465" s="12" t="s">
        <v>459</v>
      </c>
      <c r="C465" s="12" t="s">
        <v>21</v>
      </c>
      <c r="D465" s="13" t="n">
        <v>3</v>
      </c>
      <c r="E465" s="13" t="n">
        <v>47</v>
      </c>
      <c r="F465" s="14" t="n">
        <f aca="false">$E465</f>
        <v>47</v>
      </c>
      <c r="G465" s="15" t="n">
        <f aca="false">$E465</f>
        <v>47</v>
      </c>
      <c r="H465" s="14" t="n">
        <f aca="false">$E465</f>
        <v>47</v>
      </c>
      <c r="I465" s="16" t="n">
        <f aca="false">$E465</f>
        <v>47</v>
      </c>
      <c r="J465" s="16" t="n">
        <v>4</v>
      </c>
      <c r="K465" s="16" t="n">
        <f aca="false">$G465*12-11+$D465-1-432</f>
        <v>123</v>
      </c>
      <c r="L465" s="17" t="n">
        <f aca="false">$D465</f>
        <v>3</v>
      </c>
      <c r="M465" s="18" t="n">
        <f aca="false">MOD(ROW()-3,12)+1</f>
        <v>7</v>
      </c>
      <c r="N465" s="18" t="n">
        <f aca="false">QUOTIENT(ROW()-3,12)+1</f>
        <v>39</v>
      </c>
      <c r="O465" s="19" t="n">
        <f aca="false">MOD($N465+1,2)+1</f>
        <v>1</v>
      </c>
      <c r="P465" s="20" t="str">
        <f aca="false">CONCATENATE("Rich2 A-",QUOTIENT($N465-1,2)+1)</f>
        <v>Rich2 A-20</v>
      </c>
    </row>
    <row r="466" s="1" customFormat="true" ht="15" hidden="false" customHeight="false" outlineLevel="0" collapsed="false">
      <c r="A466" s="12" t="s">
        <v>368</v>
      </c>
      <c r="B466" s="12" t="s">
        <v>459</v>
      </c>
      <c r="C466" s="12" t="s">
        <v>22</v>
      </c>
      <c r="D466" s="13" t="n">
        <v>4</v>
      </c>
      <c r="E466" s="13" t="n">
        <v>47</v>
      </c>
      <c r="F466" s="14" t="n">
        <f aca="false">$E466</f>
        <v>47</v>
      </c>
      <c r="G466" s="15" t="n">
        <f aca="false">$E466</f>
        <v>47</v>
      </c>
      <c r="H466" s="14" t="n">
        <f aca="false">$E466</f>
        <v>47</v>
      </c>
      <c r="I466" s="16" t="n">
        <f aca="false">$E466</f>
        <v>47</v>
      </c>
      <c r="J466" s="16" t="n">
        <v>4</v>
      </c>
      <c r="K466" s="16" t="n">
        <f aca="false">$G466*12-11+$D466-1-432</f>
        <v>124</v>
      </c>
      <c r="L466" s="17" t="n">
        <f aca="false">$D466</f>
        <v>4</v>
      </c>
      <c r="M466" s="18" t="n">
        <f aca="false">MOD(ROW()-3,12)+1</f>
        <v>8</v>
      </c>
      <c r="N466" s="18" t="n">
        <f aca="false">QUOTIENT(ROW()-3,12)+1</f>
        <v>39</v>
      </c>
      <c r="O466" s="19" t="n">
        <f aca="false">MOD($N466+1,2)+1</f>
        <v>1</v>
      </c>
      <c r="P466" s="20" t="str">
        <f aca="false">CONCATENATE("Rich2 A-",QUOTIENT($N466-1,2)+1)</f>
        <v>Rich2 A-20</v>
      </c>
    </row>
    <row r="467" s="1" customFormat="true" ht="15" hidden="false" customHeight="false" outlineLevel="0" collapsed="false">
      <c r="A467" s="12" t="s">
        <v>368</v>
      </c>
      <c r="B467" s="12" t="s">
        <v>459</v>
      </c>
      <c r="C467" s="12" t="s">
        <v>23</v>
      </c>
      <c r="D467" s="13" t="n">
        <v>5</v>
      </c>
      <c r="E467" s="13" t="n">
        <v>47</v>
      </c>
      <c r="F467" s="14" t="n">
        <f aca="false">$E467</f>
        <v>47</v>
      </c>
      <c r="G467" s="15" t="n">
        <f aca="false">$E467</f>
        <v>47</v>
      </c>
      <c r="H467" s="14" t="n">
        <f aca="false">$E467</f>
        <v>47</v>
      </c>
      <c r="I467" s="16" t="n">
        <f aca="false">$E467</f>
        <v>47</v>
      </c>
      <c r="J467" s="16" t="n">
        <v>4</v>
      </c>
      <c r="K467" s="16" t="n">
        <f aca="false">$G467*12-11+$D467-1-432</f>
        <v>125</v>
      </c>
      <c r="L467" s="17" t="n">
        <f aca="false">$D467</f>
        <v>5</v>
      </c>
      <c r="M467" s="18" t="n">
        <f aca="false">MOD(ROW()-3,12)+1</f>
        <v>9</v>
      </c>
      <c r="N467" s="18" t="n">
        <f aca="false">QUOTIENT(ROW()-3,12)+1</f>
        <v>39</v>
      </c>
      <c r="O467" s="19" t="n">
        <f aca="false">MOD($N467+1,2)+1</f>
        <v>1</v>
      </c>
      <c r="P467" s="20" t="str">
        <f aca="false">CONCATENATE("Rich2 A-",QUOTIENT($N467-1,2)+1)</f>
        <v>Rich2 A-20</v>
      </c>
    </row>
    <row r="468" s="1" customFormat="true" ht="15" hidden="false" customHeight="false" outlineLevel="0" collapsed="false">
      <c r="A468" s="12" t="s">
        <v>368</v>
      </c>
      <c r="B468" s="12" t="s">
        <v>459</v>
      </c>
      <c r="C468" s="12" t="s">
        <v>24</v>
      </c>
      <c r="D468" s="13" t="n">
        <v>6</v>
      </c>
      <c r="E468" s="13" t="n">
        <v>47</v>
      </c>
      <c r="F468" s="14" t="n">
        <f aca="false">$E468</f>
        <v>47</v>
      </c>
      <c r="G468" s="15" t="n">
        <f aca="false">$E468</f>
        <v>47</v>
      </c>
      <c r="H468" s="14" t="n">
        <f aca="false">$E468</f>
        <v>47</v>
      </c>
      <c r="I468" s="16" t="n">
        <f aca="false">$E468</f>
        <v>47</v>
      </c>
      <c r="J468" s="16" t="n">
        <v>4</v>
      </c>
      <c r="K468" s="16" t="n">
        <f aca="false">$G468*12-11+$D468-1-432</f>
        <v>126</v>
      </c>
      <c r="L468" s="17" t="n">
        <f aca="false">$D468</f>
        <v>6</v>
      </c>
      <c r="M468" s="18" t="n">
        <f aca="false">MOD(ROW()-3,12)+1</f>
        <v>10</v>
      </c>
      <c r="N468" s="18" t="n">
        <f aca="false">QUOTIENT(ROW()-3,12)+1</f>
        <v>39</v>
      </c>
      <c r="O468" s="19" t="n">
        <f aca="false">MOD($N468+1,2)+1</f>
        <v>1</v>
      </c>
      <c r="P468" s="20" t="str">
        <f aca="false">CONCATENATE("Rich2 A-",QUOTIENT($N468-1,2)+1)</f>
        <v>Rich2 A-20</v>
      </c>
    </row>
    <row r="469" s="1" customFormat="true" ht="15" hidden="false" customHeight="false" outlineLevel="0" collapsed="false">
      <c r="A469" s="12" t="s">
        <v>368</v>
      </c>
      <c r="B469" s="12" t="s">
        <v>460</v>
      </c>
      <c r="C469" s="12" t="s">
        <v>18</v>
      </c>
      <c r="D469" s="13" t="n">
        <v>7</v>
      </c>
      <c r="E469" s="13" t="n">
        <v>47</v>
      </c>
      <c r="F469" s="14" t="n">
        <f aca="false">$E469</f>
        <v>47</v>
      </c>
      <c r="G469" s="15" t="n">
        <f aca="false">$E469</f>
        <v>47</v>
      </c>
      <c r="H469" s="14" t="n">
        <f aca="false">$E469</f>
        <v>47</v>
      </c>
      <c r="I469" s="16" t="n">
        <f aca="false">$E469</f>
        <v>47</v>
      </c>
      <c r="J469" s="16" t="n">
        <v>4</v>
      </c>
      <c r="K469" s="16" t="n">
        <f aca="false">$G469*12-11+$D469-1-432</f>
        <v>127</v>
      </c>
      <c r="L469" s="17" t="n">
        <f aca="false">$D469</f>
        <v>7</v>
      </c>
      <c r="M469" s="18" t="n">
        <f aca="false">MOD(ROW()-3,12)+1</f>
        <v>11</v>
      </c>
      <c r="N469" s="18" t="n">
        <f aca="false">QUOTIENT(ROW()-3,12)+1</f>
        <v>39</v>
      </c>
      <c r="O469" s="19" t="n">
        <f aca="false">MOD($N469+1,2)+1</f>
        <v>1</v>
      </c>
      <c r="P469" s="20" t="str">
        <f aca="false">CONCATENATE("Rich2 A-",QUOTIENT($N469-1,2)+1)</f>
        <v>Rich2 A-20</v>
      </c>
    </row>
    <row r="470" s="1" customFormat="true" ht="15" hidden="false" customHeight="false" outlineLevel="0" collapsed="false">
      <c r="A470" s="12" t="s">
        <v>368</v>
      </c>
      <c r="B470" s="12" t="s">
        <v>460</v>
      </c>
      <c r="C470" s="12" t="s">
        <v>20</v>
      </c>
      <c r="D470" s="13" t="n">
        <v>8</v>
      </c>
      <c r="E470" s="13" t="n">
        <v>47</v>
      </c>
      <c r="F470" s="14" t="n">
        <f aca="false">$E470</f>
        <v>47</v>
      </c>
      <c r="G470" s="15" t="n">
        <f aca="false">$E470</f>
        <v>47</v>
      </c>
      <c r="H470" s="14" t="n">
        <f aca="false">$E470</f>
        <v>47</v>
      </c>
      <c r="I470" s="16" t="n">
        <f aca="false">$E470</f>
        <v>47</v>
      </c>
      <c r="J470" s="16" t="n">
        <v>4</v>
      </c>
      <c r="K470" s="16" t="n">
        <f aca="false">$G470*12-11+$D470-1-432</f>
        <v>128</v>
      </c>
      <c r="L470" s="17" t="n">
        <f aca="false">$D470</f>
        <v>8</v>
      </c>
      <c r="M470" s="18" t="n">
        <f aca="false">MOD(ROW()-3,12)+1</f>
        <v>12</v>
      </c>
      <c r="N470" s="18" t="n">
        <f aca="false">QUOTIENT(ROW()-3,12)+1</f>
        <v>39</v>
      </c>
      <c r="O470" s="19" t="n">
        <f aca="false">MOD($N470+1,2)+1</f>
        <v>1</v>
      </c>
      <c r="P470" s="20" t="str">
        <f aca="false">CONCATENATE("Rich2 A-",QUOTIENT($N470-1,2)+1)</f>
        <v>Rich2 A-20</v>
      </c>
    </row>
    <row r="471" s="1" customFormat="true" ht="15" hidden="false" customHeight="false" outlineLevel="0" collapsed="false">
      <c r="A471" s="12" t="s">
        <v>368</v>
      </c>
      <c r="B471" s="12" t="s">
        <v>460</v>
      </c>
      <c r="C471" s="12" t="s">
        <v>21</v>
      </c>
      <c r="D471" s="13" t="n">
        <v>9</v>
      </c>
      <c r="E471" s="13" t="n">
        <v>47</v>
      </c>
      <c r="F471" s="14" t="n">
        <f aca="false">$E471</f>
        <v>47</v>
      </c>
      <c r="G471" s="15" t="n">
        <f aca="false">$E471</f>
        <v>47</v>
      </c>
      <c r="H471" s="14" t="n">
        <f aca="false">$E471</f>
        <v>47</v>
      </c>
      <c r="I471" s="16" t="n">
        <f aca="false">$E471</f>
        <v>47</v>
      </c>
      <c r="J471" s="16" t="n">
        <v>4</v>
      </c>
      <c r="K471" s="16" t="n">
        <f aca="false">$G471*12-11+$D471-1-432</f>
        <v>129</v>
      </c>
      <c r="L471" s="17" t="n">
        <f aca="false">$D471</f>
        <v>9</v>
      </c>
      <c r="M471" s="18" t="n">
        <f aca="false">MOD(ROW()-3,12)+1</f>
        <v>1</v>
      </c>
      <c r="N471" s="18" t="n">
        <f aca="false">QUOTIENT(ROW()-3,12)+1</f>
        <v>40</v>
      </c>
      <c r="O471" s="19" t="n">
        <f aca="false">MOD($N471+1,2)+1</f>
        <v>2</v>
      </c>
      <c r="P471" s="20" t="str">
        <f aca="false">CONCATENATE("Rich2 A-",QUOTIENT($N471-1,2)+1)</f>
        <v>Rich2 A-20</v>
      </c>
    </row>
    <row r="472" s="1" customFormat="true" ht="15" hidden="false" customHeight="false" outlineLevel="0" collapsed="false">
      <c r="A472" s="12" t="s">
        <v>368</v>
      </c>
      <c r="B472" s="12" t="s">
        <v>460</v>
      </c>
      <c r="C472" s="12" t="s">
        <v>22</v>
      </c>
      <c r="D472" s="13" t="n">
        <v>10</v>
      </c>
      <c r="E472" s="13" t="n">
        <v>47</v>
      </c>
      <c r="F472" s="14" t="n">
        <f aca="false">$E472</f>
        <v>47</v>
      </c>
      <c r="G472" s="15" t="n">
        <f aca="false">$E472</f>
        <v>47</v>
      </c>
      <c r="H472" s="14" t="n">
        <f aca="false">$E472</f>
        <v>47</v>
      </c>
      <c r="I472" s="16" t="n">
        <f aca="false">$E472</f>
        <v>47</v>
      </c>
      <c r="J472" s="16" t="n">
        <v>4</v>
      </c>
      <c r="K472" s="16" t="n">
        <f aca="false">$G472*12-11+$D472-1-432</f>
        <v>130</v>
      </c>
      <c r="L472" s="17" t="n">
        <f aca="false">$D472</f>
        <v>10</v>
      </c>
      <c r="M472" s="18" t="n">
        <f aca="false">MOD(ROW()-3,12)+1</f>
        <v>2</v>
      </c>
      <c r="N472" s="18" t="n">
        <f aca="false">QUOTIENT(ROW()-3,12)+1</f>
        <v>40</v>
      </c>
      <c r="O472" s="19" t="n">
        <f aca="false">MOD($N472+1,2)+1</f>
        <v>2</v>
      </c>
      <c r="P472" s="20" t="str">
        <f aca="false">CONCATENATE("Rich2 A-",QUOTIENT($N472-1,2)+1)</f>
        <v>Rich2 A-20</v>
      </c>
    </row>
    <row r="473" s="1" customFormat="true" ht="15" hidden="false" customHeight="false" outlineLevel="0" collapsed="false">
      <c r="A473" s="12" t="s">
        <v>368</v>
      </c>
      <c r="B473" s="12" t="s">
        <v>460</v>
      </c>
      <c r="C473" s="12" t="s">
        <v>23</v>
      </c>
      <c r="D473" s="13" t="n">
        <v>11</v>
      </c>
      <c r="E473" s="13" t="n">
        <v>47</v>
      </c>
      <c r="F473" s="14" t="n">
        <f aca="false">$E473</f>
        <v>47</v>
      </c>
      <c r="G473" s="15" t="n">
        <f aca="false">$E473</f>
        <v>47</v>
      </c>
      <c r="H473" s="14" t="n">
        <f aca="false">$E473</f>
        <v>47</v>
      </c>
      <c r="I473" s="16" t="n">
        <f aca="false">$E473</f>
        <v>47</v>
      </c>
      <c r="J473" s="16" t="n">
        <v>4</v>
      </c>
      <c r="K473" s="16" t="n">
        <f aca="false">$G473*12-11+$D473-1-432</f>
        <v>131</v>
      </c>
      <c r="L473" s="17" t="n">
        <f aca="false">$D473</f>
        <v>11</v>
      </c>
      <c r="M473" s="18" t="n">
        <f aca="false">MOD(ROW()-3,12)+1</f>
        <v>3</v>
      </c>
      <c r="N473" s="18" t="n">
        <f aca="false">QUOTIENT(ROW()-3,12)+1</f>
        <v>40</v>
      </c>
      <c r="O473" s="19" t="n">
        <f aca="false">MOD($N473+1,2)+1</f>
        <v>2</v>
      </c>
      <c r="P473" s="20" t="str">
        <f aca="false">CONCATENATE("Rich2 A-",QUOTIENT($N473-1,2)+1)</f>
        <v>Rich2 A-20</v>
      </c>
    </row>
    <row r="474" s="1" customFormat="true" ht="15" hidden="false" customHeight="false" outlineLevel="0" collapsed="false">
      <c r="A474" s="34" t="s">
        <v>368</v>
      </c>
      <c r="B474" s="34" t="s">
        <v>460</v>
      </c>
      <c r="C474" s="34" t="s">
        <v>24</v>
      </c>
      <c r="D474" s="13" t="n">
        <v>12</v>
      </c>
      <c r="E474" s="13" t="n">
        <v>47</v>
      </c>
      <c r="F474" s="14" t="n">
        <f aca="false">$E474</f>
        <v>47</v>
      </c>
      <c r="G474" s="15" t="n">
        <f aca="false">$E474</f>
        <v>47</v>
      </c>
      <c r="H474" s="14" t="n">
        <f aca="false">$E474</f>
        <v>47</v>
      </c>
      <c r="I474" s="16" t="n">
        <f aca="false">$E474</f>
        <v>47</v>
      </c>
      <c r="J474" s="16" t="n">
        <v>4</v>
      </c>
      <c r="K474" s="16" t="n">
        <f aca="false">$G474*12-11+$D474-1-432</f>
        <v>132</v>
      </c>
      <c r="L474" s="17" t="n">
        <f aca="false">$D474</f>
        <v>12</v>
      </c>
      <c r="M474" s="18" t="n">
        <f aca="false">MOD(ROW()-3,12)+1</f>
        <v>4</v>
      </c>
      <c r="N474" s="18" t="n">
        <f aca="false">QUOTIENT(ROW()-3,12)+1</f>
        <v>40</v>
      </c>
      <c r="O474" s="19" t="n">
        <f aca="false">MOD($N474+1,2)+1</f>
        <v>2</v>
      </c>
      <c r="P474" s="20" t="str">
        <f aca="false">CONCATENATE("Rich2 A-",QUOTIENT($N474-1,2)+1)</f>
        <v>Rich2 A-20</v>
      </c>
    </row>
    <row r="475" s="1" customFormat="true" ht="15" hidden="false" customHeight="false" outlineLevel="0" collapsed="false">
      <c r="A475" s="12" t="s">
        <v>365</v>
      </c>
      <c r="B475" s="12" t="s">
        <v>461</v>
      </c>
      <c r="C475" s="12" t="s">
        <v>18</v>
      </c>
      <c r="D475" s="13" t="n">
        <v>1</v>
      </c>
      <c r="E475" s="35" t="n">
        <v>48</v>
      </c>
      <c r="F475" s="14" t="n">
        <f aca="false">$E475</f>
        <v>48</v>
      </c>
      <c r="G475" s="15" t="n">
        <f aca="false">$E475</f>
        <v>48</v>
      </c>
      <c r="H475" s="14" t="n">
        <f aca="false">$E475</f>
        <v>48</v>
      </c>
      <c r="I475" s="16" t="n">
        <f aca="false">$E475</f>
        <v>48</v>
      </c>
      <c r="J475" s="16" t="n">
        <v>4</v>
      </c>
      <c r="K475" s="16" t="n">
        <f aca="false">$G475*12-11+$D475-1-432</f>
        <v>133</v>
      </c>
      <c r="L475" s="17" t="n">
        <f aca="false">$D475</f>
        <v>1</v>
      </c>
      <c r="M475" s="18" t="n">
        <f aca="false">MOD(ROW()-3,12)+1</f>
        <v>5</v>
      </c>
      <c r="N475" s="18" t="n">
        <f aca="false">QUOTIENT(ROW()-3,12)+1</f>
        <v>40</v>
      </c>
      <c r="O475" s="19" t="n">
        <f aca="false">MOD($N475+1,2)+1</f>
        <v>2</v>
      </c>
      <c r="P475" s="20" t="str">
        <f aca="false">CONCATENATE("Rich2 A-",QUOTIENT($N475-1,2)+1)</f>
        <v>Rich2 A-20</v>
      </c>
    </row>
    <row r="476" s="1" customFormat="true" ht="15" hidden="false" customHeight="false" outlineLevel="0" collapsed="false">
      <c r="A476" s="12" t="s">
        <v>365</v>
      </c>
      <c r="B476" s="12" t="s">
        <v>461</v>
      </c>
      <c r="C476" s="12" t="s">
        <v>20</v>
      </c>
      <c r="D476" s="13" t="n">
        <v>2</v>
      </c>
      <c r="E476" s="35" t="n">
        <v>48</v>
      </c>
      <c r="F476" s="14" t="n">
        <f aca="false">$E476</f>
        <v>48</v>
      </c>
      <c r="G476" s="15" t="n">
        <f aca="false">$E476</f>
        <v>48</v>
      </c>
      <c r="H476" s="14" t="n">
        <f aca="false">$E476</f>
        <v>48</v>
      </c>
      <c r="I476" s="16" t="n">
        <f aca="false">$E476</f>
        <v>48</v>
      </c>
      <c r="J476" s="16" t="n">
        <v>4</v>
      </c>
      <c r="K476" s="16" t="n">
        <f aca="false">$G476*12-11+$D476-1-432</f>
        <v>134</v>
      </c>
      <c r="L476" s="17" t="n">
        <f aca="false">$D476</f>
        <v>2</v>
      </c>
      <c r="M476" s="18" t="n">
        <f aca="false">MOD(ROW()-3,12)+1</f>
        <v>6</v>
      </c>
      <c r="N476" s="18" t="n">
        <f aca="false">QUOTIENT(ROW()-3,12)+1</f>
        <v>40</v>
      </c>
      <c r="O476" s="19" t="n">
        <f aca="false">MOD($N476+1,2)+1</f>
        <v>2</v>
      </c>
      <c r="P476" s="20" t="str">
        <f aca="false">CONCATENATE("Rich2 A-",QUOTIENT($N476-1,2)+1)</f>
        <v>Rich2 A-20</v>
      </c>
    </row>
    <row r="477" s="1" customFormat="true" ht="15" hidden="false" customHeight="false" outlineLevel="0" collapsed="false">
      <c r="A477" s="12" t="s">
        <v>365</v>
      </c>
      <c r="B477" s="12" t="s">
        <v>461</v>
      </c>
      <c r="C477" s="12" t="s">
        <v>23</v>
      </c>
      <c r="D477" s="13" t="n">
        <v>3</v>
      </c>
      <c r="E477" s="35" t="n">
        <v>48</v>
      </c>
      <c r="F477" s="14" t="n">
        <f aca="false">$E477</f>
        <v>48</v>
      </c>
      <c r="G477" s="15" t="n">
        <f aca="false">$E477</f>
        <v>48</v>
      </c>
      <c r="H477" s="14" t="n">
        <f aca="false">$E477</f>
        <v>48</v>
      </c>
      <c r="I477" s="16" t="n">
        <f aca="false">$E477</f>
        <v>48</v>
      </c>
      <c r="J477" s="16" t="n">
        <v>4</v>
      </c>
      <c r="K477" s="16" t="n">
        <f aca="false">$G477*12-11+$D477-1-432</f>
        <v>135</v>
      </c>
      <c r="L477" s="17" t="n">
        <f aca="false">$D477</f>
        <v>3</v>
      </c>
      <c r="M477" s="18" t="n">
        <f aca="false">MOD(ROW()-3,12)+1</f>
        <v>7</v>
      </c>
      <c r="N477" s="18" t="n">
        <f aca="false">QUOTIENT(ROW()-3,12)+1</f>
        <v>40</v>
      </c>
      <c r="O477" s="19" t="n">
        <f aca="false">MOD($N477+1,2)+1</f>
        <v>2</v>
      </c>
      <c r="P477" s="20" t="str">
        <f aca="false">CONCATENATE("Rich2 A-",QUOTIENT($N477-1,2)+1)</f>
        <v>Rich2 A-20</v>
      </c>
    </row>
    <row r="478" s="1" customFormat="true" ht="15" hidden="false" customHeight="false" outlineLevel="0" collapsed="false">
      <c r="A478" s="12" t="s">
        <v>365</v>
      </c>
      <c r="B478" s="12" t="s">
        <v>461</v>
      </c>
      <c r="C478" s="12" t="s">
        <v>24</v>
      </c>
      <c r="D478" s="13" t="n">
        <v>4</v>
      </c>
      <c r="E478" s="35" t="n">
        <v>48</v>
      </c>
      <c r="F478" s="14" t="n">
        <f aca="false">$E478</f>
        <v>48</v>
      </c>
      <c r="G478" s="15" t="n">
        <f aca="false">$E478</f>
        <v>48</v>
      </c>
      <c r="H478" s="14" t="n">
        <f aca="false">$E478</f>
        <v>48</v>
      </c>
      <c r="I478" s="16" t="n">
        <f aca="false">$E478</f>
        <v>48</v>
      </c>
      <c r="J478" s="16" t="n">
        <v>4</v>
      </c>
      <c r="K478" s="16" t="n">
        <f aca="false">$G478*12-11+$D478-1-432</f>
        <v>136</v>
      </c>
      <c r="L478" s="17" t="n">
        <f aca="false">$D478</f>
        <v>4</v>
      </c>
      <c r="M478" s="18" t="n">
        <f aca="false">MOD(ROW()-3,12)+1</f>
        <v>8</v>
      </c>
      <c r="N478" s="18" t="n">
        <f aca="false">QUOTIENT(ROW()-3,12)+1</f>
        <v>40</v>
      </c>
      <c r="O478" s="19" t="n">
        <f aca="false">MOD($N478+1,2)+1</f>
        <v>2</v>
      </c>
      <c r="P478" s="20" t="str">
        <f aca="false">CONCATENATE("Rich2 A-",QUOTIENT($N478-1,2)+1)</f>
        <v>Rich2 A-20</v>
      </c>
    </row>
    <row r="479" s="1" customFormat="true" ht="15" hidden="false" customHeight="false" outlineLevel="0" collapsed="false">
      <c r="A479" s="12" t="s">
        <v>365</v>
      </c>
      <c r="B479" s="12" t="s">
        <v>462</v>
      </c>
      <c r="C479" s="12" t="s">
        <v>18</v>
      </c>
      <c r="D479" s="13" t="n">
        <v>7</v>
      </c>
      <c r="E479" s="35" t="n">
        <v>48</v>
      </c>
      <c r="F479" s="14" t="n">
        <f aca="false">$E479</f>
        <v>48</v>
      </c>
      <c r="G479" s="15" t="n">
        <f aca="false">$E479</f>
        <v>48</v>
      </c>
      <c r="H479" s="14" t="n">
        <f aca="false">$E479</f>
        <v>48</v>
      </c>
      <c r="I479" s="16" t="n">
        <f aca="false">$E479</f>
        <v>48</v>
      </c>
      <c r="J479" s="16" t="n">
        <v>4</v>
      </c>
      <c r="K479" s="16" t="n">
        <f aca="false">$G479*12-11+$D479-1-432</f>
        <v>139</v>
      </c>
      <c r="L479" s="17" t="n">
        <f aca="false">$D479</f>
        <v>7</v>
      </c>
      <c r="M479" s="18" t="n">
        <f aca="false">MOD(ROW()-3,12)+1</f>
        <v>9</v>
      </c>
      <c r="N479" s="18" t="n">
        <f aca="false">QUOTIENT(ROW()-3,12)+1</f>
        <v>40</v>
      </c>
      <c r="O479" s="19" t="n">
        <f aca="false">MOD($N479+1,2)+1</f>
        <v>2</v>
      </c>
      <c r="P479" s="20" t="str">
        <f aca="false">CONCATENATE("Rich2 A-",QUOTIENT($N479-1,2)+1)</f>
        <v>Rich2 A-20</v>
      </c>
    </row>
    <row r="480" s="1" customFormat="true" ht="15" hidden="false" customHeight="false" outlineLevel="0" collapsed="false">
      <c r="A480" s="12" t="s">
        <v>365</v>
      </c>
      <c r="B480" s="12" t="s">
        <v>462</v>
      </c>
      <c r="C480" s="12" t="s">
        <v>20</v>
      </c>
      <c r="D480" s="13" t="n">
        <v>8</v>
      </c>
      <c r="E480" s="35" t="n">
        <v>48</v>
      </c>
      <c r="F480" s="14" t="n">
        <f aca="false">$E480</f>
        <v>48</v>
      </c>
      <c r="G480" s="15" t="n">
        <f aca="false">$E480</f>
        <v>48</v>
      </c>
      <c r="H480" s="14" t="n">
        <f aca="false">$E480</f>
        <v>48</v>
      </c>
      <c r="I480" s="16" t="n">
        <f aca="false">$E480</f>
        <v>48</v>
      </c>
      <c r="J480" s="16" t="n">
        <v>4</v>
      </c>
      <c r="K480" s="16" t="n">
        <f aca="false">$G480*12-11+$D480-1-432</f>
        <v>140</v>
      </c>
      <c r="L480" s="17" t="n">
        <f aca="false">$D480</f>
        <v>8</v>
      </c>
      <c r="M480" s="18" t="n">
        <f aca="false">MOD(ROW()-3,12)+1</f>
        <v>10</v>
      </c>
      <c r="N480" s="18" t="n">
        <f aca="false">QUOTIENT(ROW()-3,12)+1</f>
        <v>40</v>
      </c>
      <c r="O480" s="19" t="n">
        <f aca="false">MOD($N480+1,2)+1</f>
        <v>2</v>
      </c>
      <c r="P480" s="20" t="str">
        <f aca="false">CONCATENATE("Rich2 A-",QUOTIENT($N480-1,2)+1)</f>
        <v>Rich2 A-20</v>
      </c>
    </row>
    <row r="481" s="1" customFormat="true" ht="15" hidden="false" customHeight="false" outlineLevel="0" collapsed="false">
      <c r="A481" s="12" t="s">
        <v>365</v>
      </c>
      <c r="B481" s="12" t="s">
        <v>462</v>
      </c>
      <c r="C481" s="12" t="s">
        <v>23</v>
      </c>
      <c r="D481" s="13" t="n">
        <v>9</v>
      </c>
      <c r="E481" s="35" t="n">
        <v>48</v>
      </c>
      <c r="F481" s="14" t="n">
        <f aca="false">$E481</f>
        <v>48</v>
      </c>
      <c r="G481" s="15" t="n">
        <f aca="false">$E481</f>
        <v>48</v>
      </c>
      <c r="H481" s="14" t="n">
        <f aca="false">$E481</f>
        <v>48</v>
      </c>
      <c r="I481" s="16" t="n">
        <f aca="false">$E481</f>
        <v>48</v>
      </c>
      <c r="J481" s="16" t="n">
        <v>4</v>
      </c>
      <c r="K481" s="16" t="n">
        <f aca="false">$G481*12-11+$D481-1-432</f>
        <v>141</v>
      </c>
      <c r="L481" s="17" t="n">
        <f aca="false">$D481</f>
        <v>9</v>
      </c>
      <c r="M481" s="18" t="n">
        <f aca="false">MOD(ROW()-3,12)+1</f>
        <v>11</v>
      </c>
      <c r="N481" s="18" t="n">
        <f aca="false">QUOTIENT(ROW()-3,12)+1</f>
        <v>40</v>
      </c>
      <c r="O481" s="19" t="n">
        <f aca="false">MOD($N481+1,2)+1</f>
        <v>2</v>
      </c>
      <c r="P481" s="20" t="str">
        <f aca="false">CONCATENATE("Rich2 A-",QUOTIENT($N481-1,2)+1)</f>
        <v>Rich2 A-20</v>
      </c>
    </row>
    <row r="482" s="33" customFormat="true" ht="15.75" hidden="false" customHeight="false" outlineLevel="0" collapsed="false">
      <c r="A482" s="22" t="s">
        <v>365</v>
      </c>
      <c r="B482" s="22" t="s">
        <v>462</v>
      </c>
      <c r="C482" s="22" t="s">
        <v>24</v>
      </c>
      <c r="D482" s="23" t="n">
        <v>10</v>
      </c>
      <c r="E482" s="23" t="n">
        <v>48</v>
      </c>
      <c r="F482" s="24" t="n">
        <f aca="false">$E482</f>
        <v>48</v>
      </c>
      <c r="G482" s="25" t="n">
        <f aca="false">$E482</f>
        <v>48</v>
      </c>
      <c r="H482" s="24" t="n">
        <f aca="false">$E482</f>
        <v>48</v>
      </c>
      <c r="I482" s="26" t="n">
        <f aca="false">$E482</f>
        <v>48</v>
      </c>
      <c r="J482" s="26" t="n">
        <v>4</v>
      </c>
      <c r="K482" s="26" t="n">
        <f aca="false">$G482*12-11+$D482-1-432</f>
        <v>142</v>
      </c>
      <c r="L482" s="27" t="n">
        <f aca="false">$D482</f>
        <v>10</v>
      </c>
      <c r="M482" s="18" t="n">
        <f aca="false">MOD(ROW()-3,12)+1</f>
        <v>12</v>
      </c>
      <c r="N482" s="18" t="n">
        <f aca="false">QUOTIENT(ROW()-3,12)+1</f>
        <v>40</v>
      </c>
      <c r="O482" s="39" t="n">
        <f aca="false">MOD($N482+1,2)+1</f>
        <v>2</v>
      </c>
      <c r="P482" s="20" t="str">
        <f aca="false">CONCATENATE("Rich2 A-",QUOTIENT($N482-1,2)+1)</f>
        <v>Rich2 A-20</v>
      </c>
    </row>
    <row r="483" s="42" customFormat="true" ht="16.5" hidden="false" customHeight="false" outlineLevel="0" collapsed="false"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</row>
    <row r="484" s="32" customFormat="true" ht="16.5" hidden="false" customHeight="false" outlineLevel="0" collapsed="false">
      <c r="A484" s="30" t="s">
        <v>188</v>
      </c>
      <c r="B484" s="30"/>
      <c r="C484" s="30"/>
      <c r="D484" s="30" t="n">
        <v>48</v>
      </c>
      <c r="E484" s="30"/>
      <c r="F484" s="30" t="n">
        <v>48</v>
      </c>
      <c r="G484" s="30" t="n">
        <v>48</v>
      </c>
      <c r="H484" s="30" t="n">
        <v>48</v>
      </c>
      <c r="I484" s="30" t="n">
        <v>48</v>
      </c>
      <c r="J484" s="30"/>
      <c r="K484" s="30"/>
      <c r="L484" s="30" t="n">
        <v>480</v>
      </c>
      <c r="M484" s="30" t="n">
        <v>40</v>
      </c>
      <c r="N484" s="30"/>
      <c r="O484" s="43"/>
      <c r="P484" s="42"/>
    </row>
    <row r="485" customFormat="false" ht="15.75" hidden="false" customHeight="false" outlineLevel="0" collapsed="false"/>
  </sheetData>
  <mergeCells count="5">
    <mergeCell ref="D1:E1"/>
    <mergeCell ref="M1:N1"/>
    <mergeCell ref="D484:E484"/>
    <mergeCell ref="I484:K484"/>
    <mergeCell ref="M484:N4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85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2" topLeftCell="A464" activePane="bottomLeft" state="frozen"/>
      <selection pane="topLeft" activeCell="A1" activeCellId="0" sqref="A1"/>
      <selection pane="bottomLeft" activeCell="D483" activeCellId="0" sqref="D48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1" width="18.29"/>
    <col collapsed="false" customWidth="true" hidden="false" outlineLevel="0" max="3" min="3" style="1" width="17.42"/>
    <col collapsed="false" customWidth="true" hidden="false" outlineLevel="0" max="4" min="4" style="1" width="13.01"/>
    <col collapsed="false" customWidth="true" hidden="false" outlineLevel="0" max="5" min="5" style="1" width="21.57"/>
    <col collapsed="false" customWidth="true" hidden="false" outlineLevel="0" max="6" min="6" style="1" width="19.99"/>
    <col collapsed="false" customWidth="true" hidden="false" outlineLevel="0" max="7" min="7" style="1" width="15"/>
    <col collapsed="false" customWidth="true" hidden="false" outlineLevel="0" max="8" min="8" style="1" width="13.29"/>
    <col collapsed="false" customWidth="true" hidden="false" outlineLevel="0" max="9" min="9" style="1" width="10.99"/>
    <col collapsed="false" customWidth="true" hidden="false" outlineLevel="0" max="11" min="10" style="1" width="13.29"/>
    <col collapsed="false" customWidth="true" hidden="false" outlineLevel="0" max="13" min="12" style="1" width="13.7"/>
    <col collapsed="false" customWidth="true" hidden="false" outlineLevel="0" max="14" min="14" style="1" width="21.86"/>
    <col collapsed="false" customWidth="true" hidden="false" outlineLevel="0" max="16" min="15" style="1" width="13.43"/>
  </cols>
  <sheetData>
    <row r="1" customFormat="false" ht="15" hidden="false" customHeight="true" outlineLevel="0" collapsed="false">
      <c r="D1" s="2" t="s">
        <v>0</v>
      </c>
      <c r="E1" s="2"/>
      <c r="M1" s="3" t="s">
        <v>0</v>
      </c>
      <c r="N1" s="3"/>
    </row>
    <row r="2" customFormat="false" ht="29.25" hidden="false" customHeight="true" outlineLevel="0" collapsed="false">
      <c r="A2" s="4" t="s">
        <v>364</v>
      </c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9" t="s">
        <v>9</v>
      </c>
      <c r="K2" s="9" t="s">
        <v>10</v>
      </c>
      <c r="L2" s="8" t="s">
        <v>11</v>
      </c>
      <c r="M2" s="10" t="s">
        <v>12</v>
      </c>
      <c r="N2" s="10" t="s">
        <v>13</v>
      </c>
      <c r="O2" s="11" t="s">
        <v>14</v>
      </c>
      <c r="P2" s="11" t="s">
        <v>15</v>
      </c>
    </row>
    <row r="3" customFormat="false" ht="15" hidden="false" customHeight="false" outlineLevel="0" collapsed="false">
      <c r="A3" s="12" t="s">
        <v>365</v>
      </c>
      <c r="B3" s="12" t="s">
        <v>463</v>
      </c>
      <c r="C3" s="12" t="s">
        <v>18</v>
      </c>
      <c r="D3" s="13" t="n">
        <v>1</v>
      </c>
      <c r="E3" s="13" t="n">
        <v>1</v>
      </c>
      <c r="F3" s="14" t="n">
        <f aca="false">$E3</f>
        <v>1</v>
      </c>
      <c r="G3" s="15" t="n">
        <f aca="false">$E3</f>
        <v>1</v>
      </c>
      <c r="H3" s="14" t="n">
        <f aca="false">$E3</f>
        <v>1</v>
      </c>
      <c r="I3" s="16" t="n">
        <f aca="false">$E3</f>
        <v>1</v>
      </c>
      <c r="J3" s="16" t="n">
        <v>1</v>
      </c>
      <c r="K3" s="16" t="n">
        <f aca="false">$G3*12-11+$D3-1</f>
        <v>1</v>
      </c>
      <c r="L3" s="17" t="n">
        <f aca="false">$D3</f>
        <v>1</v>
      </c>
      <c r="M3" s="18" t="n">
        <f aca="false">MOD(ROW()-3,12)+1</f>
        <v>1</v>
      </c>
      <c r="N3" s="18" t="n">
        <f aca="false">QUOTIENT(ROW()-3,12)+1</f>
        <v>1</v>
      </c>
      <c r="O3" s="19" t="n">
        <f aca="false">MOD($N3+1,2)+1</f>
        <v>1</v>
      </c>
      <c r="P3" s="20" t="str">
        <f aca="false">CONCATENATE("Rich2 C-",QUOTIENT($N3-1,2)+1)</f>
        <v>Rich2 C-1</v>
      </c>
    </row>
    <row r="4" customFormat="false" ht="15" hidden="false" customHeight="false" outlineLevel="0" collapsed="false">
      <c r="A4" s="12" t="s">
        <v>365</v>
      </c>
      <c r="B4" s="12" t="s">
        <v>463</v>
      </c>
      <c r="C4" s="12" t="s">
        <v>20</v>
      </c>
      <c r="D4" s="13" t="n">
        <v>2</v>
      </c>
      <c r="E4" s="13" t="n">
        <v>1</v>
      </c>
      <c r="F4" s="14" t="n">
        <f aca="false">$E4</f>
        <v>1</v>
      </c>
      <c r="G4" s="15" t="n">
        <f aca="false">$E4</f>
        <v>1</v>
      </c>
      <c r="H4" s="14" t="n">
        <f aca="false">$E4</f>
        <v>1</v>
      </c>
      <c r="I4" s="16" t="n">
        <f aca="false">$E4</f>
        <v>1</v>
      </c>
      <c r="J4" s="16" t="n">
        <v>1</v>
      </c>
      <c r="K4" s="16" t="n">
        <f aca="false">$G4*12-11+$D4-1</f>
        <v>2</v>
      </c>
      <c r="L4" s="17" t="n">
        <f aca="false">$D4</f>
        <v>2</v>
      </c>
      <c r="M4" s="18" t="n">
        <f aca="false">MOD(ROW()-3,12)+1</f>
        <v>2</v>
      </c>
      <c r="N4" s="18" t="n">
        <f aca="false">QUOTIENT(ROW()-3,12)+1</f>
        <v>1</v>
      </c>
      <c r="O4" s="19" t="n">
        <f aca="false">MOD($N4+1,2)+1</f>
        <v>1</v>
      </c>
      <c r="P4" s="20" t="str">
        <f aca="false">CONCATENATE("Rich2 C-",QUOTIENT($N4-1,2)+1)</f>
        <v>Rich2 C-1</v>
      </c>
    </row>
    <row r="5" customFormat="false" ht="15" hidden="false" customHeight="false" outlineLevel="0" collapsed="false">
      <c r="A5" s="12" t="s">
        <v>365</v>
      </c>
      <c r="B5" s="12" t="s">
        <v>463</v>
      </c>
      <c r="C5" s="12" t="s">
        <v>23</v>
      </c>
      <c r="D5" s="13" t="n">
        <v>3</v>
      </c>
      <c r="E5" s="13" t="n">
        <v>1</v>
      </c>
      <c r="F5" s="14" t="n">
        <f aca="false">$E5</f>
        <v>1</v>
      </c>
      <c r="G5" s="15" t="n">
        <f aca="false">$E5</f>
        <v>1</v>
      </c>
      <c r="H5" s="14" t="n">
        <f aca="false">$E5</f>
        <v>1</v>
      </c>
      <c r="I5" s="16" t="n">
        <f aca="false">$E5</f>
        <v>1</v>
      </c>
      <c r="J5" s="16" t="n">
        <v>1</v>
      </c>
      <c r="K5" s="16" t="n">
        <f aca="false">$G5*12-11+$D5-1</f>
        <v>3</v>
      </c>
      <c r="L5" s="17" t="n">
        <f aca="false">$D5</f>
        <v>3</v>
      </c>
      <c r="M5" s="18" t="n">
        <f aca="false">MOD(ROW()-3,12)+1</f>
        <v>3</v>
      </c>
      <c r="N5" s="18" t="n">
        <f aca="false">QUOTIENT(ROW()-3,12)+1</f>
        <v>1</v>
      </c>
      <c r="O5" s="19" t="n">
        <f aca="false">MOD($N5+1,2)+1</f>
        <v>1</v>
      </c>
      <c r="P5" s="20" t="str">
        <f aca="false">CONCATENATE("Rich2 C-",QUOTIENT($N5-1,2)+1)</f>
        <v>Rich2 C-1</v>
      </c>
    </row>
    <row r="6" customFormat="false" ht="15" hidden="false" customHeight="false" outlineLevel="0" collapsed="false">
      <c r="A6" s="12" t="s">
        <v>365</v>
      </c>
      <c r="B6" s="12" t="s">
        <v>463</v>
      </c>
      <c r="C6" s="12" t="s">
        <v>24</v>
      </c>
      <c r="D6" s="13" t="n">
        <v>4</v>
      </c>
      <c r="E6" s="13" t="n">
        <v>1</v>
      </c>
      <c r="F6" s="14" t="n">
        <f aca="false">$E6</f>
        <v>1</v>
      </c>
      <c r="G6" s="15" t="n">
        <f aca="false">$E6</f>
        <v>1</v>
      </c>
      <c r="H6" s="14" t="n">
        <f aca="false">$E6</f>
        <v>1</v>
      </c>
      <c r="I6" s="16" t="n">
        <f aca="false">$E6</f>
        <v>1</v>
      </c>
      <c r="J6" s="16" t="n">
        <v>1</v>
      </c>
      <c r="K6" s="16" t="n">
        <f aca="false">$G6*12-11+$D6-1</f>
        <v>4</v>
      </c>
      <c r="L6" s="17" t="n">
        <f aca="false">$D6</f>
        <v>4</v>
      </c>
      <c r="M6" s="18" t="n">
        <f aca="false">MOD(ROW()-3,12)+1</f>
        <v>4</v>
      </c>
      <c r="N6" s="18" t="n">
        <f aca="false">QUOTIENT(ROW()-3,12)+1</f>
        <v>1</v>
      </c>
      <c r="O6" s="19" t="n">
        <f aca="false">MOD($N6+1,2)+1</f>
        <v>1</v>
      </c>
      <c r="P6" s="20" t="str">
        <f aca="false">CONCATENATE("Rich2 C-",QUOTIENT($N6-1,2)+1)</f>
        <v>Rich2 C-1</v>
      </c>
    </row>
    <row r="7" customFormat="false" ht="15" hidden="false" customHeight="false" outlineLevel="0" collapsed="false">
      <c r="A7" s="12" t="s">
        <v>365</v>
      </c>
      <c r="B7" s="12" t="s">
        <v>464</v>
      </c>
      <c r="C7" s="12" t="s">
        <v>18</v>
      </c>
      <c r="D7" s="13" t="n">
        <v>7</v>
      </c>
      <c r="E7" s="13" t="n">
        <v>1</v>
      </c>
      <c r="F7" s="14" t="n">
        <f aca="false">$E7</f>
        <v>1</v>
      </c>
      <c r="G7" s="15" t="n">
        <f aca="false">$E7</f>
        <v>1</v>
      </c>
      <c r="H7" s="14" t="n">
        <f aca="false">$E7</f>
        <v>1</v>
      </c>
      <c r="I7" s="16" t="n">
        <f aca="false">$E7</f>
        <v>1</v>
      </c>
      <c r="J7" s="16" t="n">
        <v>1</v>
      </c>
      <c r="K7" s="16" t="n">
        <f aca="false">$G7*12-11+$D7-1</f>
        <v>7</v>
      </c>
      <c r="L7" s="17" t="n">
        <f aca="false">$D7</f>
        <v>7</v>
      </c>
      <c r="M7" s="18" t="n">
        <f aca="false">MOD(ROW()-3,12)+1</f>
        <v>5</v>
      </c>
      <c r="N7" s="18" t="n">
        <f aca="false">QUOTIENT(ROW()-3,12)+1</f>
        <v>1</v>
      </c>
      <c r="O7" s="19" t="n">
        <f aca="false">MOD($N7+1,2)+1</f>
        <v>1</v>
      </c>
      <c r="P7" s="20" t="str">
        <f aca="false">CONCATENATE("Rich2 C-",QUOTIENT($N7-1,2)+1)</f>
        <v>Rich2 C-1</v>
      </c>
    </row>
    <row r="8" customFormat="false" ht="15" hidden="false" customHeight="false" outlineLevel="0" collapsed="false">
      <c r="A8" s="12" t="s">
        <v>365</v>
      </c>
      <c r="B8" s="12" t="s">
        <v>464</v>
      </c>
      <c r="C8" s="12" t="s">
        <v>20</v>
      </c>
      <c r="D8" s="13" t="n">
        <v>8</v>
      </c>
      <c r="E8" s="13" t="n">
        <v>1</v>
      </c>
      <c r="F8" s="14" t="n">
        <f aca="false">$E8</f>
        <v>1</v>
      </c>
      <c r="G8" s="15" t="n">
        <f aca="false">$E8</f>
        <v>1</v>
      </c>
      <c r="H8" s="14" t="n">
        <f aca="false">$E8</f>
        <v>1</v>
      </c>
      <c r="I8" s="16" t="n">
        <f aca="false">$E8</f>
        <v>1</v>
      </c>
      <c r="J8" s="16" t="n">
        <v>1</v>
      </c>
      <c r="K8" s="16" t="n">
        <f aca="false">$G8*12-11+$D8-1</f>
        <v>8</v>
      </c>
      <c r="L8" s="17" t="n">
        <f aca="false">$D8</f>
        <v>8</v>
      </c>
      <c r="M8" s="18" t="n">
        <f aca="false">MOD(ROW()-3,12)+1</f>
        <v>6</v>
      </c>
      <c r="N8" s="18" t="n">
        <f aca="false">QUOTIENT(ROW()-3,12)+1</f>
        <v>1</v>
      </c>
      <c r="O8" s="19" t="n">
        <f aca="false">MOD($N8+1,2)+1</f>
        <v>1</v>
      </c>
      <c r="P8" s="20" t="str">
        <f aca="false">CONCATENATE("Rich2 C-",QUOTIENT($N8-1,2)+1)</f>
        <v>Rich2 C-1</v>
      </c>
    </row>
    <row r="9" s="1" customFormat="true" ht="15" hidden="false" customHeight="false" outlineLevel="0" collapsed="false">
      <c r="A9" s="12" t="s">
        <v>365</v>
      </c>
      <c r="B9" s="12" t="s">
        <v>464</v>
      </c>
      <c r="C9" s="12" t="s">
        <v>23</v>
      </c>
      <c r="D9" s="13" t="n">
        <v>9</v>
      </c>
      <c r="E9" s="13" t="n">
        <v>1</v>
      </c>
      <c r="F9" s="14" t="n">
        <f aca="false">$E9</f>
        <v>1</v>
      </c>
      <c r="G9" s="15" t="n">
        <f aca="false">$E9</f>
        <v>1</v>
      </c>
      <c r="H9" s="14" t="n">
        <f aca="false">$E9</f>
        <v>1</v>
      </c>
      <c r="I9" s="16" t="n">
        <f aca="false">$E9</f>
        <v>1</v>
      </c>
      <c r="J9" s="16" t="n">
        <v>1</v>
      </c>
      <c r="K9" s="16" t="n">
        <f aca="false">$G9*12-11+$D9-1</f>
        <v>9</v>
      </c>
      <c r="L9" s="17" t="n">
        <f aca="false">$D9</f>
        <v>9</v>
      </c>
      <c r="M9" s="18" t="n">
        <f aca="false">MOD(ROW()-3,12)+1</f>
        <v>7</v>
      </c>
      <c r="N9" s="18" t="n">
        <f aca="false">QUOTIENT(ROW()-3,12)+1</f>
        <v>1</v>
      </c>
      <c r="O9" s="19" t="n">
        <f aca="false">MOD($N9+1,2)+1</f>
        <v>1</v>
      </c>
      <c r="P9" s="20" t="str">
        <f aca="false">CONCATENATE("Rich2 C-",QUOTIENT($N9-1,2)+1)</f>
        <v>Rich2 C-1</v>
      </c>
    </row>
    <row r="10" s="1" customFormat="true" ht="15" hidden="false" customHeight="false" outlineLevel="0" collapsed="false">
      <c r="A10" s="12" t="s">
        <v>365</v>
      </c>
      <c r="B10" s="12" t="s">
        <v>464</v>
      </c>
      <c r="C10" s="12" t="s">
        <v>24</v>
      </c>
      <c r="D10" s="13" t="n">
        <v>10</v>
      </c>
      <c r="E10" s="13" t="n">
        <v>1</v>
      </c>
      <c r="F10" s="14" t="n">
        <f aca="false">$E10</f>
        <v>1</v>
      </c>
      <c r="G10" s="15" t="n">
        <f aca="false">$E10</f>
        <v>1</v>
      </c>
      <c r="H10" s="14" t="n">
        <f aca="false">$E10</f>
        <v>1</v>
      </c>
      <c r="I10" s="16" t="n">
        <f aca="false">$E10</f>
        <v>1</v>
      </c>
      <c r="J10" s="16" t="n">
        <v>1</v>
      </c>
      <c r="K10" s="16" t="n">
        <f aca="false">$G10*12-11+$D10-1</f>
        <v>10</v>
      </c>
      <c r="L10" s="17" t="n">
        <f aca="false">$D10</f>
        <v>10</v>
      </c>
      <c r="M10" s="18" t="n">
        <f aca="false">MOD(ROW()-3,12)+1</f>
        <v>8</v>
      </c>
      <c r="N10" s="18" t="n">
        <f aca="false">QUOTIENT(ROW()-3,12)+1</f>
        <v>1</v>
      </c>
      <c r="O10" s="19" t="n">
        <f aca="false">MOD($N10+1,2)+1</f>
        <v>1</v>
      </c>
      <c r="P10" s="20" t="str">
        <f aca="false">CONCATENATE("Rich2 C-",QUOTIENT($N10-1,2)+1)</f>
        <v>Rich2 C-1</v>
      </c>
    </row>
    <row r="11" s="1" customFormat="true" ht="15" hidden="false" customHeight="false" outlineLevel="0" collapsed="false">
      <c r="A11" s="12" t="s">
        <v>368</v>
      </c>
      <c r="B11" s="12" t="s">
        <v>465</v>
      </c>
      <c r="C11" s="12" t="s">
        <v>18</v>
      </c>
      <c r="D11" s="13" t="n">
        <v>1</v>
      </c>
      <c r="E11" s="13" t="n">
        <v>2</v>
      </c>
      <c r="F11" s="14" t="n">
        <f aca="false">$E11</f>
        <v>2</v>
      </c>
      <c r="G11" s="15" t="n">
        <f aca="false">$E11</f>
        <v>2</v>
      </c>
      <c r="H11" s="14" t="n">
        <f aca="false">$E11</f>
        <v>2</v>
      </c>
      <c r="I11" s="16" t="n">
        <f aca="false">$E11</f>
        <v>2</v>
      </c>
      <c r="J11" s="16" t="n">
        <v>1</v>
      </c>
      <c r="K11" s="16" t="n">
        <f aca="false">$G11*12-11+$D11-1</f>
        <v>13</v>
      </c>
      <c r="L11" s="17" t="n">
        <f aca="false">$D11</f>
        <v>1</v>
      </c>
      <c r="M11" s="18" t="n">
        <f aca="false">MOD(ROW()-3,12)+1</f>
        <v>9</v>
      </c>
      <c r="N11" s="18" t="n">
        <f aca="false">QUOTIENT(ROW()-3,12)+1</f>
        <v>1</v>
      </c>
      <c r="O11" s="19" t="n">
        <f aca="false">MOD($N11+1,2)+1</f>
        <v>1</v>
      </c>
      <c r="P11" s="20" t="str">
        <f aca="false">CONCATENATE("Rich2 C-",QUOTIENT($N11-1,2)+1)</f>
        <v>Rich2 C-1</v>
      </c>
    </row>
    <row r="12" s="1" customFormat="true" ht="15" hidden="false" customHeight="false" outlineLevel="0" collapsed="false">
      <c r="A12" s="12" t="s">
        <v>368</v>
      </c>
      <c r="B12" s="12" t="s">
        <v>465</v>
      </c>
      <c r="C12" s="12" t="s">
        <v>20</v>
      </c>
      <c r="D12" s="13" t="n">
        <v>2</v>
      </c>
      <c r="E12" s="13" t="n">
        <v>2</v>
      </c>
      <c r="F12" s="14" t="n">
        <f aca="false">$E12</f>
        <v>2</v>
      </c>
      <c r="G12" s="15" t="n">
        <f aca="false">$E12</f>
        <v>2</v>
      </c>
      <c r="H12" s="14" t="n">
        <f aca="false">$E12</f>
        <v>2</v>
      </c>
      <c r="I12" s="16" t="n">
        <f aca="false">$E12</f>
        <v>2</v>
      </c>
      <c r="J12" s="16" t="n">
        <v>1</v>
      </c>
      <c r="K12" s="16" t="n">
        <f aca="false">$G12*12-11+$D12-1</f>
        <v>14</v>
      </c>
      <c r="L12" s="17" t="n">
        <f aca="false">$D12</f>
        <v>2</v>
      </c>
      <c r="M12" s="18" t="n">
        <f aca="false">MOD(ROW()-3,12)+1</f>
        <v>10</v>
      </c>
      <c r="N12" s="18" t="n">
        <f aca="false">QUOTIENT(ROW()-3,12)+1</f>
        <v>1</v>
      </c>
      <c r="O12" s="19" t="n">
        <f aca="false">MOD($N12+1,2)+1</f>
        <v>1</v>
      </c>
      <c r="P12" s="20" t="str">
        <f aca="false">CONCATENATE("Rich2 C-",QUOTIENT($N12-1,2)+1)</f>
        <v>Rich2 C-1</v>
      </c>
    </row>
    <row r="13" s="1" customFormat="true" ht="15" hidden="false" customHeight="false" outlineLevel="0" collapsed="false">
      <c r="A13" s="12" t="s">
        <v>368</v>
      </c>
      <c r="B13" s="12" t="s">
        <v>465</v>
      </c>
      <c r="C13" s="12" t="s">
        <v>21</v>
      </c>
      <c r="D13" s="13" t="n">
        <v>3</v>
      </c>
      <c r="E13" s="13" t="n">
        <v>2</v>
      </c>
      <c r="F13" s="14" t="n">
        <f aca="false">$E13</f>
        <v>2</v>
      </c>
      <c r="G13" s="15" t="n">
        <f aca="false">$E13</f>
        <v>2</v>
      </c>
      <c r="H13" s="14" t="n">
        <f aca="false">$E13</f>
        <v>2</v>
      </c>
      <c r="I13" s="16" t="n">
        <f aca="false">$E13</f>
        <v>2</v>
      </c>
      <c r="J13" s="16" t="n">
        <v>1</v>
      </c>
      <c r="K13" s="16" t="n">
        <f aca="false">$G13*12-11+$D13-1</f>
        <v>15</v>
      </c>
      <c r="L13" s="17" t="n">
        <f aca="false">$D13</f>
        <v>3</v>
      </c>
      <c r="M13" s="18" t="n">
        <f aca="false">MOD(ROW()-3,12)+1</f>
        <v>11</v>
      </c>
      <c r="N13" s="18" t="n">
        <f aca="false">QUOTIENT(ROW()-3,12)+1</f>
        <v>1</v>
      </c>
      <c r="O13" s="19" t="n">
        <f aca="false">MOD($N13+1,2)+1</f>
        <v>1</v>
      </c>
      <c r="P13" s="20" t="str">
        <f aca="false">CONCATENATE("Rich2 C-",QUOTIENT($N13-1,2)+1)</f>
        <v>Rich2 C-1</v>
      </c>
    </row>
    <row r="14" s="1" customFormat="true" ht="15" hidden="false" customHeight="false" outlineLevel="0" collapsed="false">
      <c r="A14" s="12" t="s">
        <v>368</v>
      </c>
      <c r="B14" s="12" t="s">
        <v>465</v>
      </c>
      <c r="C14" s="12" t="s">
        <v>22</v>
      </c>
      <c r="D14" s="13" t="n">
        <v>4</v>
      </c>
      <c r="E14" s="13" t="n">
        <v>2</v>
      </c>
      <c r="F14" s="14" t="n">
        <f aca="false">$E14</f>
        <v>2</v>
      </c>
      <c r="G14" s="15" t="n">
        <f aca="false">$E14</f>
        <v>2</v>
      </c>
      <c r="H14" s="14" t="n">
        <f aca="false">$E14</f>
        <v>2</v>
      </c>
      <c r="I14" s="16" t="n">
        <f aca="false">$E14</f>
        <v>2</v>
      </c>
      <c r="J14" s="16" t="n">
        <v>1</v>
      </c>
      <c r="K14" s="16" t="n">
        <f aca="false">$G14*12-11+$D14-1</f>
        <v>16</v>
      </c>
      <c r="L14" s="17" t="n">
        <f aca="false">$D14</f>
        <v>4</v>
      </c>
      <c r="M14" s="18" t="n">
        <f aca="false">MOD(ROW()-3,12)+1</f>
        <v>12</v>
      </c>
      <c r="N14" s="18" t="n">
        <f aca="false">QUOTIENT(ROW()-3,12)+1</f>
        <v>1</v>
      </c>
      <c r="O14" s="19" t="n">
        <f aca="false">MOD($N14+1,2)+1</f>
        <v>1</v>
      </c>
      <c r="P14" s="20" t="str">
        <f aca="false">CONCATENATE("Rich2 C-",QUOTIENT($N14-1,2)+1)</f>
        <v>Rich2 C-1</v>
      </c>
    </row>
    <row r="15" s="1" customFormat="true" ht="15" hidden="false" customHeight="false" outlineLevel="0" collapsed="false">
      <c r="A15" s="12" t="s">
        <v>368</v>
      </c>
      <c r="B15" s="12" t="s">
        <v>465</v>
      </c>
      <c r="C15" s="12" t="s">
        <v>23</v>
      </c>
      <c r="D15" s="13" t="n">
        <v>5</v>
      </c>
      <c r="E15" s="13" t="n">
        <v>2</v>
      </c>
      <c r="F15" s="14" t="n">
        <f aca="false">$E15</f>
        <v>2</v>
      </c>
      <c r="G15" s="15" t="n">
        <f aca="false">$E15</f>
        <v>2</v>
      </c>
      <c r="H15" s="14" t="n">
        <f aca="false">$E15</f>
        <v>2</v>
      </c>
      <c r="I15" s="16" t="n">
        <f aca="false">$E15</f>
        <v>2</v>
      </c>
      <c r="J15" s="16" t="n">
        <v>1</v>
      </c>
      <c r="K15" s="16" t="n">
        <f aca="false">$G15*12-11+$D15-1</f>
        <v>17</v>
      </c>
      <c r="L15" s="17" t="n">
        <f aca="false">$D15</f>
        <v>5</v>
      </c>
      <c r="M15" s="18" t="n">
        <f aca="false">MOD(ROW()-3,12)+1</f>
        <v>1</v>
      </c>
      <c r="N15" s="18" t="n">
        <f aca="false">QUOTIENT(ROW()-3,12)+1</f>
        <v>2</v>
      </c>
      <c r="O15" s="19" t="n">
        <f aca="false">MOD($N15+1,2)+1</f>
        <v>2</v>
      </c>
      <c r="P15" s="20" t="str">
        <f aca="false">CONCATENATE("Rich2 C-",QUOTIENT($N15-1,2)+1)</f>
        <v>Rich2 C-1</v>
      </c>
    </row>
    <row r="16" s="1" customFormat="true" ht="15" hidden="false" customHeight="false" outlineLevel="0" collapsed="false">
      <c r="A16" s="12" t="s">
        <v>368</v>
      </c>
      <c r="B16" s="12" t="s">
        <v>465</v>
      </c>
      <c r="C16" s="12" t="s">
        <v>24</v>
      </c>
      <c r="D16" s="13" t="n">
        <v>6</v>
      </c>
      <c r="E16" s="13" t="n">
        <v>2</v>
      </c>
      <c r="F16" s="14" t="n">
        <f aca="false">$E16</f>
        <v>2</v>
      </c>
      <c r="G16" s="15" t="n">
        <f aca="false">$E16</f>
        <v>2</v>
      </c>
      <c r="H16" s="14" t="n">
        <f aca="false">$E16</f>
        <v>2</v>
      </c>
      <c r="I16" s="16" t="n">
        <f aca="false">$E16</f>
        <v>2</v>
      </c>
      <c r="J16" s="16" t="n">
        <v>1</v>
      </c>
      <c r="K16" s="16" t="n">
        <f aca="false">$G16*12-11+$D16-1</f>
        <v>18</v>
      </c>
      <c r="L16" s="17" t="n">
        <f aca="false">$D16</f>
        <v>6</v>
      </c>
      <c r="M16" s="18" t="n">
        <f aca="false">MOD(ROW()-3,12)+1</f>
        <v>2</v>
      </c>
      <c r="N16" s="18" t="n">
        <f aca="false">QUOTIENT(ROW()-3,12)+1</f>
        <v>2</v>
      </c>
      <c r="O16" s="19" t="n">
        <f aca="false">MOD($N16+1,2)+1</f>
        <v>2</v>
      </c>
      <c r="P16" s="20" t="str">
        <f aca="false">CONCATENATE("Rich2 C-",QUOTIENT($N16-1,2)+1)</f>
        <v>Rich2 C-1</v>
      </c>
    </row>
    <row r="17" s="1" customFormat="true" ht="15" hidden="false" customHeight="false" outlineLevel="0" collapsed="false">
      <c r="A17" s="12" t="s">
        <v>368</v>
      </c>
      <c r="B17" s="12" t="s">
        <v>466</v>
      </c>
      <c r="C17" s="12" t="s">
        <v>18</v>
      </c>
      <c r="D17" s="13" t="n">
        <v>7</v>
      </c>
      <c r="E17" s="13" t="n">
        <v>2</v>
      </c>
      <c r="F17" s="14" t="n">
        <f aca="false">$E17</f>
        <v>2</v>
      </c>
      <c r="G17" s="15" t="n">
        <f aca="false">$E17</f>
        <v>2</v>
      </c>
      <c r="H17" s="14" t="n">
        <f aca="false">$E17</f>
        <v>2</v>
      </c>
      <c r="I17" s="16" t="n">
        <f aca="false">$E17</f>
        <v>2</v>
      </c>
      <c r="J17" s="16" t="n">
        <v>1</v>
      </c>
      <c r="K17" s="16" t="n">
        <f aca="false">$G17*12-11+$D17-1</f>
        <v>19</v>
      </c>
      <c r="L17" s="17" t="n">
        <f aca="false">$D17</f>
        <v>7</v>
      </c>
      <c r="M17" s="18" t="n">
        <f aca="false">MOD(ROW()-3,12)+1</f>
        <v>3</v>
      </c>
      <c r="N17" s="18" t="n">
        <f aca="false">QUOTIENT(ROW()-3,12)+1</f>
        <v>2</v>
      </c>
      <c r="O17" s="19" t="n">
        <f aca="false">MOD($N17+1,2)+1</f>
        <v>2</v>
      </c>
      <c r="P17" s="20" t="str">
        <f aca="false">CONCATENATE("Rich2 C-",QUOTIENT($N17-1,2)+1)</f>
        <v>Rich2 C-1</v>
      </c>
    </row>
    <row r="18" s="1" customFormat="true" ht="15" hidden="false" customHeight="false" outlineLevel="0" collapsed="false">
      <c r="A18" s="12" t="s">
        <v>368</v>
      </c>
      <c r="B18" s="12" t="s">
        <v>466</v>
      </c>
      <c r="C18" s="12" t="s">
        <v>20</v>
      </c>
      <c r="D18" s="13" t="n">
        <v>8</v>
      </c>
      <c r="E18" s="13" t="n">
        <v>2</v>
      </c>
      <c r="F18" s="14" t="n">
        <f aca="false">$E18</f>
        <v>2</v>
      </c>
      <c r="G18" s="15" t="n">
        <f aca="false">$E18</f>
        <v>2</v>
      </c>
      <c r="H18" s="14" t="n">
        <f aca="false">$E18</f>
        <v>2</v>
      </c>
      <c r="I18" s="16" t="n">
        <f aca="false">$E18</f>
        <v>2</v>
      </c>
      <c r="J18" s="16" t="n">
        <v>1</v>
      </c>
      <c r="K18" s="16" t="n">
        <f aca="false">$G18*12-11+$D18-1</f>
        <v>20</v>
      </c>
      <c r="L18" s="17" t="n">
        <f aca="false">$D18</f>
        <v>8</v>
      </c>
      <c r="M18" s="18" t="n">
        <f aca="false">MOD(ROW()-3,12)+1</f>
        <v>4</v>
      </c>
      <c r="N18" s="18" t="n">
        <f aca="false">QUOTIENT(ROW()-3,12)+1</f>
        <v>2</v>
      </c>
      <c r="O18" s="19" t="n">
        <f aca="false">MOD($N18+1,2)+1</f>
        <v>2</v>
      </c>
      <c r="P18" s="20" t="str">
        <f aca="false">CONCATENATE("Rich2 C-",QUOTIENT($N18-1,2)+1)</f>
        <v>Rich2 C-1</v>
      </c>
    </row>
    <row r="19" s="1" customFormat="true" ht="15" hidden="false" customHeight="false" outlineLevel="0" collapsed="false">
      <c r="A19" s="12" t="s">
        <v>368</v>
      </c>
      <c r="B19" s="12" t="s">
        <v>466</v>
      </c>
      <c r="C19" s="12" t="s">
        <v>21</v>
      </c>
      <c r="D19" s="13" t="n">
        <v>9</v>
      </c>
      <c r="E19" s="13" t="n">
        <v>2</v>
      </c>
      <c r="F19" s="14" t="n">
        <f aca="false">$E19</f>
        <v>2</v>
      </c>
      <c r="G19" s="15" t="n">
        <f aca="false">$E19</f>
        <v>2</v>
      </c>
      <c r="H19" s="14" t="n">
        <f aca="false">$E19</f>
        <v>2</v>
      </c>
      <c r="I19" s="16" t="n">
        <f aca="false">$E19</f>
        <v>2</v>
      </c>
      <c r="J19" s="16" t="n">
        <v>1</v>
      </c>
      <c r="K19" s="16" t="n">
        <f aca="false">$G19*12-11+$D19-1</f>
        <v>21</v>
      </c>
      <c r="L19" s="17" t="n">
        <f aca="false">$D19</f>
        <v>9</v>
      </c>
      <c r="M19" s="18" t="n">
        <f aca="false">MOD(ROW()-3,12)+1</f>
        <v>5</v>
      </c>
      <c r="N19" s="18" t="n">
        <f aca="false">QUOTIENT(ROW()-3,12)+1</f>
        <v>2</v>
      </c>
      <c r="O19" s="19" t="n">
        <f aca="false">MOD($N19+1,2)+1</f>
        <v>2</v>
      </c>
      <c r="P19" s="20" t="str">
        <f aca="false">CONCATENATE("Rich2 C-",QUOTIENT($N19-1,2)+1)</f>
        <v>Rich2 C-1</v>
      </c>
    </row>
    <row r="20" s="1" customFormat="true" ht="15" hidden="false" customHeight="false" outlineLevel="0" collapsed="false">
      <c r="A20" s="12" t="s">
        <v>368</v>
      </c>
      <c r="B20" s="12" t="s">
        <v>466</v>
      </c>
      <c r="C20" s="12" t="s">
        <v>22</v>
      </c>
      <c r="D20" s="13" t="n">
        <v>10</v>
      </c>
      <c r="E20" s="13" t="n">
        <v>2</v>
      </c>
      <c r="F20" s="14" t="n">
        <f aca="false">$E20</f>
        <v>2</v>
      </c>
      <c r="G20" s="15" t="n">
        <f aca="false">$E20</f>
        <v>2</v>
      </c>
      <c r="H20" s="14" t="n">
        <f aca="false">$E20</f>
        <v>2</v>
      </c>
      <c r="I20" s="16" t="n">
        <f aca="false">$E20</f>
        <v>2</v>
      </c>
      <c r="J20" s="16" t="n">
        <v>1</v>
      </c>
      <c r="K20" s="16" t="n">
        <f aca="false">$G20*12-11+$D20-1</f>
        <v>22</v>
      </c>
      <c r="L20" s="17" t="n">
        <f aca="false">$D20</f>
        <v>10</v>
      </c>
      <c r="M20" s="18" t="n">
        <f aca="false">MOD(ROW()-3,12)+1</f>
        <v>6</v>
      </c>
      <c r="N20" s="18" t="n">
        <f aca="false">QUOTIENT(ROW()-3,12)+1</f>
        <v>2</v>
      </c>
      <c r="O20" s="19" t="n">
        <f aca="false">MOD($N20+1,2)+1</f>
        <v>2</v>
      </c>
      <c r="P20" s="20" t="str">
        <f aca="false">CONCATENATE("Rich2 C-",QUOTIENT($N20-1,2)+1)</f>
        <v>Rich2 C-1</v>
      </c>
    </row>
    <row r="21" s="1" customFormat="true" ht="15" hidden="false" customHeight="false" outlineLevel="0" collapsed="false">
      <c r="A21" s="12" t="s">
        <v>368</v>
      </c>
      <c r="B21" s="12" t="s">
        <v>466</v>
      </c>
      <c r="C21" s="12" t="s">
        <v>23</v>
      </c>
      <c r="D21" s="13" t="n">
        <v>11</v>
      </c>
      <c r="E21" s="13" t="n">
        <v>2</v>
      </c>
      <c r="F21" s="14" t="n">
        <f aca="false">$E21</f>
        <v>2</v>
      </c>
      <c r="G21" s="15" t="n">
        <f aca="false">$E21</f>
        <v>2</v>
      </c>
      <c r="H21" s="14" t="n">
        <f aca="false">$E21</f>
        <v>2</v>
      </c>
      <c r="I21" s="16" t="n">
        <f aca="false">$E21</f>
        <v>2</v>
      </c>
      <c r="J21" s="16" t="n">
        <v>1</v>
      </c>
      <c r="K21" s="16" t="n">
        <f aca="false">$G21*12-11+$D21-1</f>
        <v>23</v>
      </c>
      <c r="L21" s="17" t="n">
        <f aca="false">$D21</f>
        <v>11</v>
      </c>
      <c r="M21" s="18" t="n">
        <f aca="false">MOD(ROW()-3,12)+1</f>
        <v>7</v>
      </c>
      <c r="N21" s="18" t="n">
        <f aca="false">QUOTIENT(ROW()-3,12)+1</f>
        <v>2</v>
      </c>
      <c r="O21" s="19" t="n">
        <f aca="false">MOD($N21+1,2)+1</f>
        <v>2</v>
      </c>
      <c r="P21" s="20" t="str">
        <f aca="false">CONCATENATE("Rich2 C-",QUOTIENT($N21-1,2)+1)</f>
        <v>Rich2 C-1</v>
      </c>
    </row>
    <row r="22" s="1" customFormat="true" ht="15" hidden="false" customHeight="false" outlineLevel="0" collapsed="false">
      <c r="A22" s="12" t="s">
        <v>368</v>
      </c>
      <c r="B22" s="12" t="s">
        <v>466</v>
      </c>
      <c r="C22" s="12" t="s">
        <v>24</v>
      </c>
      <c r="D22" s="13" t="n">
        <v>12</v>
      </c>
      <c r="E22" s="13" t="n">
        <v>2</v>
      </c>
      <c r="F22" s="14" t="n">
        <f aca="false">$E22</f>
        <v>2</v>
      </c>
      <c r="G22" s="15" t="n">
        <f aca="false">$E22</f>
        <v>2</v>
      </c>
      <c r="H22" s="14" t="n">
        <f aca="false">$E22</f>
        <v>2</v>
      </c>
      <c r="I22" s="16" t="n">
        <f aca="false">$E22</f>
        <v>2</v>
      </c>
      <c r="J22" s="16" t="n">
        <v>1</v>
      </c>
      <c r="K22" s="16" t="n">
        <f aca="false">$G22*12-11+$D22-1</f>
        <v>24</v>
      </c>
      <c r="L22" s="17" t="n">
        <f aca="false">$D22</f>
        <v>12</v>
      </c>
      <c r="M22" s="18" t="n">
        <f aca="false">MOD(ROW()-3,12)+1</f>
        <v>8</v>
      </c>
      <c r="N22" s="18" t="n">
        <f aca="false">QUOTIENT(ROW()-3,12)+1</f>
        <v>2</v>
      </c>
      <c r="O22" s="19" t="n">
        <f aca="false">MOD($N22+1,2)+1</f>
        <v>2</v>
      </c>
      <c r="P22" s="20" t="str">
        <f aca="false">CONCATENATE("Rich2 C-",QUOTIENT($N22-1,2)+1)</f>
        <v>Rich2 C-1</v>
      </c>
    </row>
    <row r="23" s="1" customFormat="true" ht="15" hidden="false" customHeight="false" outlineLevel="0" collapsed="false">
      <c r="A23" s="12" t="s">
        <v>368</v>
      </c>
      <c r="B23" s="12" t="s">
        <v>467</v>
      </c>
      <c r="C23" s="12" t="s">
        <v>18</v>
      </c>
      <c r="D23" s="13" t="n">
        <v>1</v>
      </c>
      <c r="E23" s="13" t="n">
        <v>3</v>
      </c>
      <c r="F23" s="14" t="n">
        <f aca="false">$E23</f>
        <v>3</v>
      </c>
      <c r="G23" s="15" t="n">
        <f aca="false">$E23</f>
        <v>3</v>
      </c>
      <c r="H23" s="14" t="n">
        <f aca="false">$E23</f>
        <v>3</v>
      </c>
      <c r="I23" s="16" t="n">
        <f aca="false">$E23</f>
        <v>3</v>
      </c>
      <c r="J23" s="16" t="n">
        <v>1</v>
      </c>
      <c r="K23" s="16" t="n">
        <f aca="false">$G23*12-11+$D23-1</f>
        <v>25</v>
      </c>
      <c r="L23" s="17" t="n">
        <f aca="false">$D23</f>
        <v>1</v>
      </c>
      <c r="M23" s="18" t="n">
        <f aca="false">MOD(ROW()-3,12)+1</f>
        <v>9</v>
      </c>
      <c r="N23" s="18" t="n">
        <f aca="false">QUOTIENT(ROW()-3,12)+1</f>
        <v>2</v>
      </c>
      <c r="O23" s="19" t="n">
        <f aca="false">MOD($N23+1,2)+1</f>
        <v>2</v>
      </c>
      <c r="P23" s="20" t="str">
        <f aca="false">CONCATENATE("Rich2 C-",QUOTIENT($N23-1,2)+1)</f>
        <v>Rich2 C-1</v>
      </c>
    </row>
    <row r="24" s="1" customFormat="true" ht="15" hidden="false" customHeight="false" outlineLevel="0" collapsed="false">
      <c r="A24" s="12" t="s">
        <v>368</v>
      </c>
      <c r="B24" s="12" t="s">
        <v>467</v>
      </c>
      <c r="C24" s="12" t="s">
        <v>20</v>
      </c>
      <c r="D24" s="13" t="n">
        <v>2</v>
      </c>
      <c r="E24" s="13" t="n">
        <v>3</v>
      </c>
      <c r="F24" s="14" t="n">
        <f aca="false">$E24</f>
        <v>3</v>
      </c>
      <c r="G24" s="15" t="n">
        <f aca="false">$E24</f>
        <v>3</v>
      </c>
      <c r="H24" s="14" t="n">
        <f aca="false">$E24</f>
        <v>3</v>
      </c>
      <c r="I24" s="16" t="n">
        <f aca="false">$E24</f>
        <v>3</v>
      </c>
      <c r="J24" s="16" t="n">
        <v>1</v>
      </c>
      <c r="K24" s="16" t="n">
        <f aca="false">$G24*12-11+$D24-1</f>
        <v>26</v>
      </c>
      <c r="L24" s="17" t="n">
        <f aca="false">$D24</f>
        <v>2</v>
      </c>
      <c r="M24" s="18" t="n">
        <f aca="false">MOD(ROW()-3,12)+1</f>
        <v>10</v>
      </c>
      <c r="N24" s="18" t="n">
        <f aca="false">QUOTIENT(ROW()-3,12)+1</f>
        <v>2</v>
      </c>
      <c r="O24" s="19" t="n">
        <f aca="false">MOD($N24+1,2)+1</f>
        <v>2</v>
      </c>
      <c r="P24" s="20" t="str">
        <f aca="false">CONCATENATE("Rich2 C-",QUOTIENT($N24-1,2)+1)</f>
        <v>Rich2 C-1</v>
      </c>
    </row>
    <row r="25" s="1" customFormat="true" ht="15" hidden="false" customHeight="false" outlineLevel="0" collapsed="false">
      <c r="A25" s="12" t="s">
        <v>368</v>
      </c>
      <c r="B25" s="12" t="s">
        <v>467</v>
      </c>
      <c r="C25" s="12" t="s">
        <v>21</v>
      </c>
      <c r="D25" s="13" t="n">
        <v>3</v>
      </c>
      <c r="E25" s="13" t="n">
        <v>3</v>
      </c>
      <c r="F25" s="14" t="n">
        <f aca="false">$E25</f>
        <v>3</v>
      </c>
      <c r="G25" s="15" t="n">
        <f aca="false">$E25</f>
        <v>3</v>
      </c>
      <c r="H25" s="14" t="n">
        <f aca="false">$E25</f>
        <v>3</v>
      </c>
      <c r="I25" s="16" t="n">
        <f aca="false">$E25</f>
        <v>3</v>
      </c>
      <c r="J25" s="16" t="n">
        <v>1</v>
      </c>
      <c r="K25" s="16" t="n">
        <f aca="false">$G25*12-11+$D25-1</f>
        <v>27</v>
      </c>
      <c r="L25" s="17" t="n">
        <f aca="false">$D25</f>
        <v>3</v>
      </c>
      <c r="M25" s="18" t="n">
        <f aca="false">MOD(ROW()-3,12)+1</f>
        <v>11</v>
      </c>
      <c r="N25" s="18" t="n">
        <f aca="false">QUOTIENT(ROW()-3,12)+1</f>
        <v>2</v>
      </c>
      <c r="O25" s="19" t="n">
        <f aca="false">MOD($N25+1,2)+1</f>
        <v>2</v>
      </c>
      <c r="P25" s="20" t="str">
        <f aca="false">CONCATENATE("Rich2 C-",QUOTIENT($N25-1,2)+1)</f>
        <v>Rich2 C-1</v>
      </c>
    </row>
    <row r="26" s="1" customFormat="true" ht="15" hidden="false" customHeight="false" outlineLevel="0" collapsed="false">
      <c r="A26" s="12" t="s">
        <v>368</v>
      </c>
      <c r="B26" s="12" t="s">
        <v>467</v>
      </c>
      <c r="C26" s="12" t="s">
        <v>22</v>
      </c>
      <c r="D26" s="13" t="n">
        <v>4</v>
      </c>
      <c r="E26" s="13" t="n">
        <v>3</v>
      </c>
      <c r="F26" s="14" t="n">
        <f aca="false">$E26</f>
        <v>3</v>
      </c>
      <c r="G26" s="15" t="n">
        <f aca="false">$E26</f>
        <v>3</v>
      </c>
      <c r="H26" s="14" t="n">
        <f aca="false">$E26</f>
        <v>3</v>
      </c>
      <c r="I26" s="16" t="n">
        <f aca="false">$E26</f>
        <v>3</v>
      </c>
      <c r="J26" s="16" t="n">
        <v>1</v>
      </c>
      <c r="K26" s="16" t="n">
        <f aca="false">$G26*12-11+$D26-1</f>
        <v>28</v>
      </c>
      <c r="L26" s="17" t="n">
        <f aca="false">$D26</f>
        <v>4</v>
      </c>
      <c r="M26" s="18" t="n">
        <f aca="false">MOD(ROW()-3,12)+1</f>
        <v>12</v>
      </c>
      <c r="N26" s="18" t="n">
        <f aca="false">QUOTIENT(ROW()-3,12)+1</f>
        <v>2</v>
      </c>
      <c r="O26" s="19" t="n">
        <f aca="false">MOD($N26+1,2)+1</f>
        <v>2</v>
      </c>
      <c r="P26" s="20" t="str">
        <f aca="false">CONCATENATE("Rich2 C-",QUOTIENT($N26-1,2)+1)</f>
        <v>Rich2 C-1</v>
      </c>
    </row>
    <row r="27" s="1" customFormat="true" ht="15" hidden="false" customHeight="false" outlineLevel="0" collapsed="false">
      <c r="A27" s="12" t="s">
        <v>368</v>
      </c>
      <c r="B27" s="12" t="s">
        <v>467</v>
      </c>
      <c r="C27" s="12" t="s">
        <v>23</v>
      </c>
      <c r="D27" s="13" t="n">
        <v>5</v>
      </c>
      <c r="E27" s="13" t="n">
        <v>3</v>
      </c>
      <c r="F27" s="14" t="n">
        <f aca="false">$E27</f>
        <v>3</v>
      </c>
      <c r="G27" s="15" t="n">
        <f aca="false">$E27</f>
        <v>3</v>
      </c>
      <c r="H27" s="14" t="n">
        <f aca="false">$E27</f>
        <v>3</v>
      </c>
      <c r="I27" s="16" t="n">
        <f aca="false">$E27</f>
        <v>3</v>
      </c>
      <c r="J27" s="16" t="n">
        <v>1</v>
      </c>
      <c r="K27" s="16" t="n">
        <f aca="false">$G27*12-11+$D27-1</f>
        <v>29</v>
      </c>
      <c r="L27" s="17" t="n">
        <f aca="false">$D27</f>
        <v>5</v>
      </c>
      <c r="M27" s="18" t="n">
        <f aca="false">MOD(ROW()-3,12)+1</f>
        <v>1</v>
      </c>
      <c r="N27" s="18" t="n">
        <f aca="false">QUOTIENT(ROW()-3,12)+1</f>
        <v>3</v>
      </c>
      <c r="O27" s="19" t="n">
        <f aca="false">MOD($N27+1,2)+1</f>
        <v>1</v>
      </c>
      <c r="P27" s="20" t="str">
        <f aca="false">CONCATENATE("Rich2 C-",QUOTIENT($N27-1,2)+1)</f>
        <v>Rich2 C-2</v>
      </c>
    </row>
    <row r="28" s="1" customFormat="true" ht="15" hidden="false" customHeight="false" outlineLevel="0" collapsed="false">
      <c r="A28" s="12" t="s">
        <v>368</v>
      </c>
      <c r="B28" s="12" t="s">
        <v>467</v>
      </c>
      <c r="C28" s="12" t="s">
        <v>24</v>
      </c>
      <c r="D28" s="13" t="n">
        <v>6</v>
      </c>
      <c r="E28" s="13" t="n">
        <v>3</v>
      </c>
      <c r="F28" s="14" t="n">
        <f aca="false">$E28</f>
        <v>3</v>
      </c>
      <c r="G28" s="15" t="n">
        <f aca="false">$E28</f>
        <v>3</v>
      </c>
      <c r="H28" s="14" t="n">
        <f aca="false">$E28</f>
        <v>3</v>
      </c>
      <c r="I28" s="16" t="n">
        <f aca="false">$E28</f>
        <v>3</v>
      </c>
      <c r="J28" s="16" t="n">
        <v>1</v>
      </c>
      <c r="K28" s="16" t="n">
        <f aca="false">$G28*12-11+$D28-1</f>
        <v>30</v>
      </c>
      <c r="L28" s="17" t="n">
        <f aca="false">$D28</f>
        <v>6</v>
      </c>
      <c r="M28" s="18" t="n">
        <f aca="false">MOD(ROW()-3,12)+1</f>
        <v>2</v>
      </c>
      <c r="N28" s="18" t="n">
        <f aca="false">QUOTIENT(ROW()-3,12)+1</f>
        <v>3</v>
      </c>
      <c r="O28" s="19" t="n">
        <f aca="false">MOD($N28+1,2)+1</f>
        <v>1</v>
      </c>
      <c r="P28" s="20" t="str">
        <f aca="false">CONCATENATE("Rich2 C-",QUOTIENT($N28-1,2)+1)</f>
        <v>Rich2 C-2</v>
      </c>
    </row>
    <row r="29" s="1" customFormat="true" ht="15" hidden="false" customHeight="false" outlineLevel="0" collapsed="false">
      <c r="A29" s="12" t="s">
        <v>368</v>
      </c>
      <c r="B29" s="12" t="s">
        <v>468</v>
      </c>
      <c r="C29" s="12" t="s">
        <v>18</v>
      </c>
      <c r="D29" s="13" t="n">
        <v>7</v>
      </c>
      <c r="E29" s="13" t="n">
        <v>3</v>
      </c>
      <c r="F29" s="14" t="n">
        <f aca="false">$E29</f>
        <v>3</v>
      </c>
      <c r="G29" s="15" t="n">
        <f aca="false">$E29</f>
        <v>3</v>
      </c>
      <c r="H29" s="14" t="n">
        <f aca="false">$E29</f>
        <v>3</v>
      </c>
      <c r="I29" s="16" t="n">
        <f aca="false">$E29</f>
        <v>3</v>
      </c>
      <c r="J29" s="16" t="n">
        <v>1</v>
      </c>
      <c r="K29" s="16" t="n">
        <f aca="false">$G29*12-11+$D29-1</f>
        <v>31</v>
      </c>
      <c r="L29" s="17" t="n">
        <f aca="false">$D29</f>
        <v>7</v>
      </c>
      <c r="M29" s="18" t="n">
        <f aca="false">MOD(ROW()-3,12)+1</f>
        <v>3</v>
      </c>
      <c r="N29" s="18" t="n">
        <f aca="false">QUOTIENT(ROW()-3,12)+1</f>
        <v>3</v>
      </c>
      <c r="O29" s="19" t="n">
        <f aca="false">MOD($N29+1,2)+1</f>
        <v>1</v>
      </c>
      <c r="P29" s="20" t="str">
        <f aca="false">CONCATENATE("Rich2 C-",QUOTIENT($N29-1,2)+1)</f>
        <v>Rich2 C-2</v>
      </c>
    </row>
    <row r="30" s="1" customFormat="true" ht="15" hidden="false" customHeight="false" outlineLevel="0" collapsed="false">
      <c r="A30" s="12" t="s">
        <v>368</v>
      </c>
      <c r="B30" s="12" t="s">
        <v>468</v>
      </c>
      <c r="C30" s="12" t="s">
        <v>20</v>
      </c>
      <c r="D30" s="13" t="n">
        <v>8</v>
      </c>
      <c r="E30" s="13" t="n">
        <v>3</v>
      </c>
      <c r="F30" s="14" t="n">
        <f aca="false">$E30</f>
        <v>3</v>
      </c>
      <c r="G30" s="15" t="n">
        <f aca="false">$E30</f>
        <v>3</v>
      </c>
      <c r="H30" s="14" t="n">
        <f aca="false">$E30</f>
        <v>3</v>
      </c>
      <c r="I30" s="16" t="n">
        <f aca="false">$E30</f>
        <v>3</v>
      </c>
      <c r="J30" s="16" t="n">
        <v>1</v>
      </c>
      <c r="K30" s="16" t="n">
        <f aca="false">$G30*12-11+$D30-1</f>
        <v>32</v>
      </c>
      <c r="L30" s="17" t="n">
        <f aca="false">$D30</f>
        <v>8</v>
      </c>
      <c r="M30" s="18" t="n">
        <f aca="false">MOD(ROW()-3,12)+1</f>
        <v>4</v>
      </c>
      <c r="N30" s="18" t="n">
        <f aca="false">QUOTIENT(ROW()-3,12)+1</f>
        <v>3</v>
      </c>
      <c r="O30" s="19" t="n">
        <f aca="false">MOD($N30+1,2)+1</f>
        <v>1</v>
      </c>
      <c r="P30" s="20" t="str">
        <f aca="false">CONCATENATE("Rich2 C-",QUOTIENT($N30-1,2)+1)</f>
        <v>Rich2 C-2</v>
      </c>
    </row>
    <row r="31" s="1" customFormat="true" ht="15" hidden="false" customHeight="false" outlineLevel="0" collapsed="false">
      <c r="A31" s="12" t="s">
        <v>368</v>
      </c>
      <c r="B31" s="12" t="s">
        <v>468</v>
      </c>
      <c r="C31" s="12" t="s">
        <v>21</v>
      </c>
      <c r="D31" s="13" t="n">
        <v>9</v>
      </c>
      <c r="E31" s="13" t="n">
        <v>3</v>
      </c>
      <c r="F31" s="14" t="n">
        <f aca="false">$E31</f>
        <v>3</v>
      </c>
      <c r="G31" s="15" t="n">
        <f aca="false">$E31</f>
        <v>3</v>
      </c>
      <c r="H31" s="14" t="n">
        <f aca="false">$E31</f>
        <v>3</v>
      </c>
      <c r="I31" s="16" t="n">
        <f aca="false">$E31</f>
        <v>3</v>
      </c>
      <c r="J31" s="16" t="n">
        <v>1</v>
      </c>
      <c r="K31" s="16" t="n">
        <f aca="false">$G31*12-11+$D31-1</f>
        <v>33</v>
      </c>
      <c r="L31" s="17" t="n">
        <f aca="false">$D31</f>
        <v>9</v>
      </c>
      <c r="M31" s="18" t="n">
        <f aca="false">MOD(ROW()-3,12)+1</f>
        <v>5</v>
      </c>
      <c r="N31" s="18" t="n">
        <f aca="false">QUOTIENT(ROW()-3,12)+1</f>
        <v>3</v>
      </c>
      <c r="O31" s="19" t="n">
        <f aca="false">MOD($N31+1,2)+1</f>
        <v>1</v>
      </c>
      <c r="P31" s="20" t="str">
        <f aca="false">CONCATENATE("Rich2 C-",QUOTIENT($N31-1,2)+1)</f>
        <v>Rich2 C-2</v>
      </c>
    </row>
    <row r="32" s="1" customFormat="true" ht="15" hidden="false" customHeight="false" outlineLevel="0" collapsed="false">
      <c r="A32" s="12" t="s">
        <v>368</v>
      </c>
      <c r="B32" s="12" t="s">
        <v>468</v>
      </c>
      <c r="C32" s="12" t="s">
        <v>22</v>
      </c>
      <c r="D32" s="13" t="n">
        <v>10</v>
      </c>
      <c r="E32" s="13" t="n">
        <v>3</v>
      </c>
      <c r="F32" s="14" t="n">
        <f aca="false">$E32</f>
        <v>3</v>
      </c>
      <c r="G32" s="15" t="n">
        <f aca="false">$E32</f>
        <v>3</v>
      </c>
      <c r="H32" s="14" t="n">
        <f aca="false">$E32</f>
        <v>3</v>
      </c>
      <c r="I32" s="16" t="n">
        <f aca="false">$E32</f>
        <v>3</v>
      </c>
      <c r="J32" s="16" t="n">
        <v>1</v>
      </c>
      <c r="K32" s="16" t="n">
        <f aca="false">$G32*12-11+$D32-1</f>
        <v>34</v>
      </c>
      <c r="L32" s="17" t="n">
        <f aca="false">$D32</f>
        <v>10</v>
      </c>
      <c r="M32" s="18" t="n">
        <f aca="false">MOD(ROW()-3,12)+1</f>
        <v>6</v>
      </c>
      <c r="N32" s="18" t="n">
        <f aca="false">QUOTIENT(ROW()-3,12)+1</f>
        <v>3</v>
      </c>
      <c r="O32" s="19" t="n">
        <f aca="false">MOD($N32+1,2)+1</f>
        <v>1</v>
      </c>
      <c r="P32" s="20" t="str">
        <f aca="false">CONCATENATE("Rich2 C-",QUOTIENT($N32-1,2)+1)</f>
        <v>Rich2 C-2</v>
      </c>
    </row>
    <row r="33" s="1" customFormat="true" ht="15" hidden="false" customHeight="false" outlineLevel="0" collapsed="false">
      <c r="A33" s="12" t="s">
        <v>368</v>
      </c>
      <c r="B33" s="12" t="s">
        <v>468</v>
      </c>
      <c r="C33" s="12" t="s">
        <v>23</v>
      </c>
      <c r="D33" s="13" t="n">
        <v>11</v>
      </c>
      <c r="E33" s="13" t="n">
        <v>3</v>
      </c>
      <c r="F33" s="14" t="n">
        <f aca="false">$E33</f>
        <v>3</v>
      </c>
      <c r="G33" s="15" t="n">
        <f aca="false">$E33</f>
        <v>3</v>
      </c>
      <c r="H33" s="14" t="n">
        <f aca="false">$E33</f>
        <v>3</v>
      </c>
      <c r="I33" s="16" t="n">
        <f aca="false">$E33</f>
        <v>3</v>
      </c>
      <c r="J33" s="16" t="n">
        <v>1</v>
      </c>
      <c r="K33" s="16" t="n">
        <f aca="false">$G33*12-11+$D33-1</f>
        <v>35</v>
      </c>
      <c r="L33" s="17" t="n">
        <f aca="false">$D33</f>
        <v>11</v>
      </c>
      <c r="M33" s="18" t="n">
        <f aca="false">MOD(ROW()-3,12)+1</f>
        <v>7</v>
      </c>
      <c r="N33" s="18" t="n">
        <f aca="false">QUOTIENT(ROW()-3,12)+1</f>
        <v>3</v>
      </c>
      <c r="O33" s="19" t="n">
        <f aca="false">MOD($N33+1,2)+1</f>
        <v>1</v>
      </c>
      <c r="P33" s="20" t="str">
        <f aca="false">CONCATENATE("Rich2 C-",QUOTIENT($N33-1,2)+1)</f>
        <v>Rich2 C-2</v>
      </c>
    </row>
    <row r="34" s="1" customFormat="true" ht="15" hidden="false" customHeight="false" outlineLevel="0" collapsed="false">
      <c r="A34" s="34" t="s">
        <v>368</v>
      </c>
      <c r="B34" s="34" t="s">
        <v>468</v>
      </c>
      <c r="C34" s="34" t="s">
        <v>24</v>
      </c>
      <c r="D34" s="13" t="n">
        <v>12</v>
      </c>
      <c r="E34" s="13" t="n">
        <v>3</v>
      </c>
      <c r="F34" s="14" t="n">
        <f aca="false">$E34</f>
        <v>3</v>
      </c>
      <c r="G34" s="15" t="n">
        <f aca="false">$E34</f>
        <v>3</v>
      </c>
      <c r="H34" s="14" t="n">
        <f aca="false">$E34</f>
        <v>3</v>
      </c>
      <c r="I34" s="16" t="n">
        <f aca="false">$E34</f>
        <v>3</v>
      </c>
      <c r="J34" s="16" t="n">
        <v>1</v>
      </c>
      <c r="K34" s="16" t="n">
        <f aca="false">$G34*12-11+$D34-1</f>
        <v>36</v>
      </c>
      <c r="L34" s="17" t="n">
        <f aca="false">$D34</f>
        <v>12</v>
      </c>
      <c r="M34" s="18" t="n">
        <f aca="false">MOD(ROW()-3,12)+1</f>
        <v>8</v>
      </c>
      <c r="N34" s="18" t="n">
        <f aca="false">QUOTIENT(ROW()-3,12)+1</f>
        <v>3</v>
      </c>
      <c r="O34" s="19" t="n">
        <f aca="false">MOD($N34+1,2)+1</f>
        <v>1</v>
      </c>
      <c r="P34" s="20" t="str">
        <f aca="false">CONCATENATE("Rich2 C-",QUOTIENT($N34-1,2)+1)</f>
        <v>Rich2 C-2</v>
      </c>
    </row>
    <row r="35" s="1" customFormat="true" ht="15" hidden="false" customHeight="false" outlineLevel="0" collapsed="false">
      <c r="A35" s="12" t="s">
        <v>365</v>
      </c>
      <c r="B35" s="12" t="s">
        <v>469</v>
      </c>
      <c r="C35" s="12" t="s">
        <v>18</v>
      </c>
      <c r="D35" s="13" t="n">
        <v>1</v>
      </c>
      <c r="E35" s="35" t="n">
        <v>4</v>
      </c>
      <c r="F35" s="14" t="n">
        <f aca="false">$E35</f>
        <v>4</v>
      </c>
      <c r="G35" s="15" t="n">
        <f aca="false">$E35</f>
        <v>4</v>
      </c>
      <c r="H35" s="14" t="n">
        <f aca="false">$E35</f>
        <v>4</v>
      </c>
      <c r="I35" s="16" t="n">
        <f aca="false">$E35</f>
        <v>4</v>
      </c>
      <c r="J35" s="16" t="n">
        <v>1</v>
      </c>
      <c r="K35" s="16" t="n">
        <f aca="false">$G35*12-11+$D35-1</f>
        <v>37</v>
      </c>
      <c r="L35" s="17" t="n">
        <f aca="false">$D35</f>
        <v>1</v>
      </c>
      <c r="M35" s="18" t="n">
        <f aca="false">MOD(ROW()-3,12)+1</f>
        <v>9</v>
      </c>
      <c r="N35" s="18" t="n">
        <f aca="false">QUOTIENT(ROW()-3,12)+1</f>
        <v>3</v>
      </c>
      <c r="O35" s="19" t="n">
        <f aca="false">MOD($N35+1,2)+1</f>
        <v>1</v>
      </c>
      <c r="P35" s="20" t="str">
        <f aca="false">CONCATENATE("Rich2 C-",QUOTIENT($N35-1,2)+1)</f>
        <v>Rich2 C-2</v>
      </c>
    </row>
    <row r="36" s="1" customFormat="true" ht="15" hidden="false" customHeight="false" outlineLevel="0" collapsed="false">
      <c r="A36" s="12" t="s">
        <v>365</v>
      </c>
      <c r="B36" s="12" t="s">
        <v>469</v>
      </c>
      <c r="C36" s="12" t="s">
        <v>20</v>
      </c>
      <c r="D36" s="13" t="n">
        <v>2</v>
      </c>
      <c r="E36" s="35" t="n">
        <v>4</v>
      </c>
      <c r="F36" s="14" t="n">
        <f aca="false">$E36</f>
        <v>4</v>
      </c>
      <c r="G36" s="15" t="n">
        <f aca="false">$E36</f>
        <v>4</v>
      </c>
      <c r="H36" s="14" t="n">
        <f aca="false">$E36</f>
        <v>4</v>
      </c>
      <c r="I36" s="16" t="n">
        <f aca="false">$E36</f>
        <v>4</v>
      </c>
      <c r="J36" s="16" t="n">
        <v>1</v>
      </c>
      <c r="K36" s="16" t="n">
        <f aca="false">$G36*12-11+$D36-1</f>
        <v>38</v>
      </c>
      <c r="L36" s="17" t="n">
        <f aca="false">$D36</f>
        <v>2</v>
      </c>
      <c r="M36" s="18" t="n">
        <f aca="false">MOD(ROW()-3,12)+1</f>
        <v>10</v>
      </c>
      <c r="N36" s="18" t="n">
        <f aca="false">QUOTIENT(ROW()-3,12)+1</f>
        <v>3</v>
      </c>
      <c r="O36" s="19" t="n">
        <f aca="false">MOD($N36+1,2)+1</f>
        <v>1</v>
      </c>
      <c r="P36" s="20" t="str">
        <f aca="false">CONCATENATE("Rich2 C-",QUOTIENT($N36-1,2)+1)</f>
        <v>Rich2 C-2</v>
      </c>
    </row>
    <row r="37" s="1" customFormat="true" ht="15" hidden="false" customHeight="false" outlineLevel="0" collapsed="false">
      <c r="A37" s="12" t="s">
        <v>365</v>
      </c>
      <c r="B37" s="12" t="s">
        <v>469</v>
      </c>
      <c r="C37" s="12" t="s">
        <v>23</v>
      </c>
      <c r="D37" s="13" t="n">
        <v>3</v>
      </c>
      <c r="E37" s="35" t="n">
        <v>4</v>
      </c>
      <c r="F37" s="14" t="n">
        <f aca="false">$E37</f>
        <v>4</v>
      </c>
      <c r="G37" s="15" t="n">
        <f aca="false">$E37</f>
        <v>4</v>
      </c>
      <c r="H37" s="14" t="n">
        <f aca="false">$E37</f>
        <v>4</v>
      </c>
      <c r="I37" s="16" t="n">
        <f aca="false">$E37</f>
        <v>4</v>
      </c>
      <c r="J37" s="16" t="n">
        <v>1</v>
      </c>
      <c r="K37" s="16" t="n">
        <f aca="false">$G37*12-11+$D37-1</f>
        <v>39</v>
      </c>
      <c r="L37" s="17" t="n">
        <f aca="false">$D37</f>
        <v>3</v>
      </c>
      <c r="M37" s="18" t="n">
        <f aca="false">MOD(ROW()-3,12)+1</f>
        <v>11</v>
      </c>
      <c r="N37" s="18" t="n">
        <f aca="false">QUOTIENT(ROW()-3,12)+1</f>
        <v>3</v>
      </c>
      <c r="O37" s="19" t="n">
        <f aca="false">MOD($N37+1,2)+1</f>
        <v>1</v>
      </c>
      <c r="P37" s="20" t="str">
        <f aca="false">CONCATENATE("Rich2 C-",QUOTIENT($N37-1,2)+1)</f>
        <v>Rich2 C-2</v>
      </c>
    </row>
    <row r="38" s="1" customFormat="true" ht="15" hidden="false" customHeight="false" outlineLevel="0" collapsed="false">
      <c r="A38" s="12" t="s">
        <v>365</v>
      </c>
      <c r="B38" s="12" t="s">
        <v>469</v>
      </c>
      <c r="C38" s="12" t="s">
        <v>24</v>
      </c>
      <c r="D38" s="13" t="n">
        <v>4</v>
      </c>
      <c r="E38" s="35" t="n">
        <v>4</v>
      </c>
      <c r="F38" s="14" t="n">
        <f aca="false">$E38</f>
        <v>4</v>
      </c>
      <c r="G38" s="15" t="n">
        <f aca="false">$E38</f>
        <v>4</v>
      </c>
      <c r="H38" s="14" t="n">
        <f aca="false">$E38</f>
        <v>4</v>
      </c>
      <c r="I38" s="16" t="n">
        <f aca="false">$E38</f>
        <v>4</v>
      </c>
      <c r="J38" s="16" t="n">
        <v>1</v>
      </c>
      <c r="K38" s="16" t="n">
        <f aca="false">$G38*12-11+$D38-1</f>
        <v>40</v>
      </c>
      <c r="L38" s="17" t="n">
        <f aca="false">$D38</f>
        <v>4</v>
      </c>
      <c r="M38" s="18" t="n">
        <f aca="false">MOD(ROW()-3,12)+1</f>
        <v>12</v>
      </c>
      <c r="N38" s="18" t="n">
        <f aca="false">QUOTIENT(ROW()-3,12)+1</f>
        <v>3</v>
      </c>
      <c r="O38" s="19" t="n">
        <f aca="false">MOD($N38+1,2)+1</f>
        <v>1</v>
      </c>
      <c r="P38" s="20" t="str">
        <f aca="false">CONCATENATE("Rich2 C-",QUOTIENT($N38-1,2)+1)</f>
        <v>Rich2 C-2</v>
      </c>
    </row>
    <row r="39" s="1" customFormat="true" ht="15" hidden="false" customHeight="false" outlineLevel="0" collapsed="false">
      <c r="A39" s="12" t="s">
        <v>365</v>
      </c>
      <c r="B39" s="12" t="s">
        <v>470</v>
      </c>
      <c r="C39" s="12" t="s">
        <v>18</v>
      </c>
      <c r="D39" s="13" t="n">
        <v>7</v>
      </c>
      <c r="E39" s="35" t="n">
        <v>4</v>
      </c>
      <c r="F39" s="14" t="n">
        <f aca="false">$E39</f>
        <v>4</v>
      </c>
      <c r="G39" s="15" t="n">
        <f aca="false">$E39</f>
        <v>4</v>
      </c>
      <c r="H39" s="14" t="n">
        <f aca="false">$E39</f>
        <v>4</v>
      </c>
      <c r="I39" s="16" t="n">
        <f aca="false">$E39</f>
        <v>4</v>
      </c>
      <c r="J39" s="16" t="n">
        <v>1</v>
      </c>
      <c r="K39" s="16" t="n">
        <f aca="false">$G39*12-11+$D39-1</f>
        <v>43</v>
      </c>
      <c r="L39" s="17" t="n">
        <f aca="false">$D39</f>
        <v>7</v>
      </c>
      <c r="M39" s="18" t="n">
        <f aca="false">MOD(ROW()-3,12)+1</f>
        <v>1</v>
      </c>
      <c r="N39" s="18" t="n">
        <f aca="false">QUOTIENT(ROW()-3,12)+1</f>
        <v>4</v>
      </c>
      <c r="O39" s="19" t="n">
        <f aca="false">MOD($N39+1,2)+1</f>
        <v>2</v>
      </c>
      <c r="P39" s="20" t="str">
        <f aca="false">CONCATENATE("Rich2 C-",QUOTIENT($N39-1,2)+1)</f>
        <v>Rich2 C-2</v>
      </c>
    </row>
    <row r="40" s="1" customFormat="true" ht="15" hidden="false" customHeight="false" outlineLevel="0" collapsed="false">
      <c r="A40" s="12" t="s">
        <v>365</v>
      </c>
      <c r="B40" s="12" t="s">
        <v>470</v>
      </c>
      <c r="C40" s="12" t="s">
        <v>20</v>
      </c>
      <c r="D40" s="13" t="n">
        <v>8</v>
      </c>
      <c r="E40" s="35" t="n">
        <v>4</v>
      </c>
      <c r="F40" s="14" t="n">
        <f aca="false">$E40</f>
        <v>4</v>
      </c>
      <c r="G40" s="15" t="n">
        <f aca="false">$E40</f>
        <v>4</v>
      </c>
      <c r="H40" s="14" t="n">
        <f aca="false">$E40</f>
        <v>4</v>
      </c>
      <c r="I40" s="16" t="n">
        <f aca="false">$E40</f>
        <v>4</v>
      </c>
      <c r="J40" s="16" t="n">
        <v>1</v>
      </c>
      <c r="K40" s="16" t="n">
        <f aca="false">$G40*12-11+$D40-1</f>
        <v>44</v>
      </c>
      <c r="L40" s="17" t="n">
        <f aca="false">$D40</f>
        <v>8</v>
      </c>
      <c r="M40" s="18" t="n">
        <f aca="false">MOD(ROW()-3,12)+1</f>
        <v>2</v>
      </c>
      <c r="N40" s="18" t="n">
        <f aca="false">QUOTIENT(ROW()-3,12)+1</f>
        <v>4</v>
      </c>
      <c r="O40" s="19" t="n">
        <f aca="false">MOD($N40+1,2)+1</f>
        <v>2</v>
      </c>
      <c r="P40" s="20" t="str">
        <f aca="false">CONCATENATE("Rich2 C-",QUOTIENT($N40-1,2)+1)</f>
        <v>Rich2 C-2</v>
      </c>
    </row>
    <row r="41" s="31" customFormat="true" ht="15" hidden="false" customHeight="false" outlineLevel="0" collapsed="false">
      <c r="A41" s="34" t="s">
        <v>365</v>
      </c>
      <c r="B41" s="34" t="s">
        <v>470</v>
      </c>
      <c r="C41" s="34" t="s">
        <v>23</v>
      </c>
      <c r="D41" s="35" t="n">
        <v>9</v>
      </c>
      <c r="E41" s="35" t="n">
        <v>4</v>
      </c>
      <c r="F41" s="36" t="n">
        <f aca="false">$E41</f>
        <v>4</v>
      </c>
      <c r="G41" s="37" t="n">
        <f aca="false">$E41</f>
        <v>4</v>
      </c>
      <c r="H41" s="36" t="n">
        <f aca="false">$E41</f>
        <v>4</v>
      </c>
      <c r="I41" s="29" t="n">
        <f aca="false">$E41</f>
        <v>4</v>
      </c>
      <c r="J41" s="29" t="n">
        <v>1</v>
      </c>
      <c r="K41" s="29" t="n">
        <f aca="false">$G41*12-11+$D41-1</f>
        <v>45</v>
      </c>
      <c r="L41" s="38" t="n">
        <f aca="false">$D41</f>
        <v>9</v>
      </c>
      <c r="M41" s="18" t="n">
        <f aca="false">MOD(ROW()-3,12)+1</f>
        <v>3</v>
      </c>
      <c r="N41" s="18" t="n">
        <f aca="false">QUOTIENT(ROW()-3,12)+1</f>
        <v>4</v>
      </c>
      <c r="O41" s="19" t="n">
        <f aca="false">MOD($N41+1,2)+1</f>
        <v>2</v>
      </c>
      <c r="P41" s="20" t="str">
        <f aca="false">CONCATENATE("Rich2 C-",QUOTIENT($N41-1,2)+1)</f>
        <v>Rich2 C-2</v>
      </c>
    </row>
    <row r="42" s="33" customFormat="true" ht="15.75" hidden="false" customHeight="false" outlineLevel="0" collapsed="false">
      <c r="A42" s="22" t="s">
        <v>365</v>
      </c>
      <c r="B42" s="22" t="s">
        <v>470</v>
      </c>
      <c r="C42" s="22" t="s">
        <v>24</v>
      </c>
      <c r="D42" s="23" t="n">
        <v>10</v>
      </c>
      <c r="E42" s="23" t="n">
        <v>4</v>
      </c>
      <c r="F42" s="24" t="n">
        <f aca="false">$E42</f>
        <v>4</v>
      </c>
      <c r="G42" s="25" t="n">
        <f aca="false">$E42</f>
        <v>4</v>
      </c>
      <c r="H42" s="24" t="n">
        <f aca="false">$E42</f>
        <v>4</v>
      </c>
      <c r="I42" s="26" t="n">
        <f aca="false">$E42</f>
        <v>4</v>
      </c>
      <c r="J42" s="26" t="n">
        <v>1</v>
      </c>
      <c r="K42" s="26" t="n">
        <f aca="false">$G42*12-11+$D42-1</f>
        <v>46</v>
      </c>
      <c r="L42" s="27" t="n">
        <f aca="false">$D42</f>
        <v>10</v>
      </c>
      <c r="M42" s="28" t="n">
        <f aca="false">MOD(ROW()-3,12)+1</f>
        <v>4</v>
      </c>
      <c r="N42" s="28" t="n">
        <f aca="false">QUOTIENT(ROW()-3,12)+1</f>
        <v>4</v>
      </c>
      <c r="O42" s="39" t="n">
        <f aca="false">MOD($N42+1,2)+1</f>
        <v>2</v>
      </c>
      <c r="P42" s="40" t="str">
        <f aca="false">CONCATENATE("Rich2 C-",QUOTIENT($N42-1,2)+1)</f>
        <v>Rich2 C-2</v>
      </c>
    </row>
    <row r="43" customFormat="false" ht="15.75" hidden="false" customHeight="false" outlineLevel="0" collapsed="false">
      <c r="A43" s="12" t="s">
        <v>365</v>
      </c>
      <c r="B43" s="12" t="s">
        <v>471</v>
      </c>
      <c r="C43" s="12" t="s">
        <v>18</v>
      </c>
      <c r="D43" s="13" t="n">
        <v>1</v>
      </c>
      <c r="E43" s="13" t="n">
        <v>5</v>
      </c>
      <c r="F43" s="14" t="n">
        <f aca="false">$E43</f>
        <v>5</v>
      </c>
      <c r="G43" s="15" t="n">
        <f aca="false">$E43</f>
        <v>5</v>
      </c>
      <c r="H43" s="14" t="n">
        <f aca="false">$E43</f>
        <v>5</v>
      </c>
      <c r="I43" s="16" t="n">
        <f aca="false">$E43</f>
        <v>5</v>
      </c>
      <c r="J43" s="16" t="n">
        <v>1</v>
      </c>
      <c r="K43" s="16" t="n">
        <f aca="false">$G43*12-11+$D43-1</f>
        <v>49</v>
      </c>
      <c r="L43" s="17" t="n">
        <f aca="false">$D43</f>
        <v>1</v>
      </c>
      <c r="M43" s="18" t="n">
        <f aca="false">MOD(ROW()-3,12)+1</f>
        <v>5</v>
      </c>
      <c r="N43" s="18" t="n">
        <f aca="false">QUOTIENT(ROW()-3,12)+1</f>
        <v>4</v>
      </c>
      <c r="O43" s="19" t="n">
        <f aca="false">MOD($N43+1,2)+1</f>
        <v>2</v>
      </c>
      <c r="P43" s="20" t="str">
        <f aca="false">CONCATENATE("Rich2 C-",QUOTIENT($N43-1,2)+1)</f>
        <v>Rich2 C-2</v>
      </c>
    </row>
    <row r="44" customFormat="false" ht="15" hidden="false" customHeight="false" outlineLevel="0" collapsed="false">
      <c r="A44" s="12" t="s">
        <v>365</v>
      </c>
      <c r="B44" s="12" t="s">
        <v>471</v>
      </c>
      <c r="C44" s="12" t="s">
        <v>20</v>
      </c>
      <c r="D44" s="13" t="n">
        <v>2</v>
      </c>
      <c r="E44" s="13" t="n">
        <v>5</v>
      </c>
      <c r="F44" s="14" t="n">
        <f aca="false">$E44</f>
        <v>5</v>
      </c>
      <c r="G44" s="15" t="n">
        <f aca="false">$E44</f>
        <v>5</v>
      </c>
      <c r="H44" s="14" t="n">
        <f aca="false">$E44</f>
        <v>5</v>
      </c>
      <c r="I44" s="16" t="n">
        <f aca="false">$E44</f>
        <v>5</v>
      </c>
      <c r="J44" s="16" t="n">
        <v>1</v>
      </c>
      <c r="K44" s="16" t="n">
        <f aca="false">$G44*12-11+$D44-1</f>
        <v>50</v>
      </c>
      <c r="L44" s="17" t="n">
        <f aca="false">$D44</f>
        <v>2</v>
      </c>
      <c r="M44" s="18" t="n">
        <f aca="false">MOD(ROW()-3,12)+1</f>
        <v>6</v>
      </c>
      <c r="N44" s="18" t="n">
        <f aca="false">QUOTIENT(ROW()-3,12)+1</f>
        <v>4</v>
      </c>
      <c r="O44" s="19" t="n">
        <f aca="false">MOD($N44+1,2)+1</f>
        <v>2</v>
      </c>
      <c r="P44" s="20" t="str">
        <f aca="false">CONCATENATE("Rich2 C-",QUOTIENT($N44-1,2)+1)</f>
        <v>Rich2 C-2</v>
      </c>
    </row>
    <row r="45" customFormat="false" ht="15" hidden="false" customHeight="false" outlineLevel="0" collapsed="false">
      <c r="A45" s="12" t="s">
        <v>365</v>
      </c>
      <c r="B45" s="12" t="s">
        <v>471</v>
      </c>
      <c r="C45" s="12" t="s">
        <v>23</v>
      </c>
      <c r="D45" s="13" t="n">
        <v>3</v>
      </c>
      <c r="E45" s="13" t="n">
        <v>5</v>
      </c>
      <c r="F45" s="14" t="n">
        <f aca="false">$E45</f>
        <v>5</v>
      </c>
      <c r="G45" s="15" t="n">
        <f aca="false">$E45</f>
        <v>5</v>
      </c>
      <c r="H45" s="14" t="n">
        <f aca="false">$E45</f>
        <v>5</v>
      </c>
      <c r="I45" s="16" t="n">
        <f aca="false">$E45</f>
        <v>5</v>
      </c>
      <c r="J45" s="16" t="n">
        <v>1</v>
      </c>
      <c r="K45" s="16" t="n">
        <f aca="false">$G45*12-11+$D45-1</f>
        <v>51</v>
      </c>
      <c r="L45" s="17" t="n">
        <f aca="false">$D45</f>
        <v>3</v>
      </c>
      <c r="M45" s="18" t="n">
        <f aca="false">MOD(ROW()-3,12)+1</f>
        <v>7</v>
      </c>
      <c r="N45" s="18" t="n">
        <f aca="false">QUOTIENT(ROW()-3,12)+1</f>
        <v>4</v>
      </c>
      <c r="O45" s="19" t="n">
        <f aca="false">MOD($N45+1,2)+1</f>
        <v>2</v>
      </c>
      <c r="P45" s="20" t="str">
        <f aca="false">CONCATENATE("Rich2 C-",QUOTIENT($N45-1,2)+1)</f>
        <v>Rich2 C-2</v>
      </c>
    </row>
    <row r="46" customFormat="false" ht="15" hidden="false" customHeight="false" outlineLevel="0" collapsed="false">
      <c r="A46" s="12" t="s">
        <v>365</v>
      </c>
      <c r="B46" s="12" t="s">
        <v>471</v>
      </c>
      <c r="C46" s="12" t="s">
        <v>24</v>
      </c>
      <c r="D46" s="13" t="n">
        <v>4</v>
      </c>
      <c r="E46" s="13" t="n">
        <v>5</v>
      </c>
      <c r="F46" s="14" t="n">
        <f aca="false">$E46</f>
        <v>5</v>
      </c>
      <c r="G46" s="15" t="n">
        <f aca="false">$E46</f>
        <v>5</v>
      </c>
      <c r="H46" s="14" t="n">
        <f aca="false">$E46</f>
        <v>5</v>
      </c>
      <c r="I46" s="16" t="n">
        <f aca="false">$E46</f>
        <v>5</v>
      </c>
      <c r="J46" s="16" t="n">
        <v>1</v>
      </c>
      <c r="K46" s="16" t="n">
        <f aca="false">$G46*12-11+$D46-1</f>
        <v>52</v>
      </c>
      <c r="L46" s="17" t="n">
        <f aca="false">$D46</f>
        <v>4</v>
      </c>
      <c r="M46" s="18" t="n">
        <f aca="false">MOD(ROW()-3,12)+1</f>
        <v>8</v>
      </c>
      <c r="N46" s="18" t="n">
        <f aca="false">QUOTIENT(ROW()-3,12)+1</f>
        <v>4</v>
      </c>
      <c r="O46" s="19" t="n">
        <f aca="false">MOD($N46+1,2)+1</f>
        <v>2</v>
      </c>
      <c r="P46" s="20" t="str">
        <f aca="false">CONCATENATE("Rich2 C-",QUOTIENT($N46-1,2)+1)</f>
        <v>Rich2 C-2</v>
      </c>
    </row>
    <row r="47" customFormat="false" ht="15" hidden="false" customHeight="false" outlineLevel="0" collapsed="false">
      <c r="A47" s="12" t="s">
        <v>365</v>
      </c>
      <c r="B47" s="12" t="s">
        <v>472</v>
      </c>
      <c r="C47" s="12" t="s">
        <v>18</v>
      </c>
      <c r="D47" s="13" t="n">
        <v>7</v>
      </c>
      <c r="E47" s="13" t="n">
        <v>5</v>
      </c>
      <c r="F47" s="14" t="n">
        <f aca="false">$E47</f>
        <v>5</v>
      </c>
      <c r="G47" s="15" t="n">
        <f aca="false">$E47</f>
        <v>5</v>
      </c>
      <c r="H47" s="14" t="n">
        <f aca="false">$E47</f>
        <v>5</v>
      </c>
      <c r="I47" s="16" t="n">
        <f aca="false">$E47</f>
        <v>5</v>
      </c>
      <c r="J47" s="16" t="n">
        <v>1</v>
      </c>
      <c r="K47" s="16" t="n">
        <f aca="false">$G47*12-11+$D47-1</f>
        <v>55</v>
      </c>
      <c r="L47" s="17" t="n">
        <f aca="false">$D47</f>
        <v>7</v>
      </c>
      <c r="M47" s="18" t="n">
        <f aca="false">MOD(ROW()-3,12)+1</f>
        <v>9</v>
      </c>
      <c r="N47" s="18" t="n">
        <f aca="false">QUOTIENT(ROW()-3,12)+1</f>
        <v>4</v>
      </c>
      <c r="O47" s="19" t="n">
        <f aca="false">MOD($N47+1,2)+1</f>
        <v>2</v>
      </c>
      <c r="P47" s="20" t="str">
        <f aca="false">CONCATENATE("Rich2 C-",QUOTIENT($N47-1,2)+1)</f>
        <v>Rich2 C-2</v>
      </c>
    </row>
    <row r="48" s="1" customFormat="true" ht="15" hidden="false" customHeight="false" outlineLevel="0" collapsed="false">
      <c r="A48" s="12" t="s">
        <v>365</v>
      </c>
      <c r="B48" s="12" t="s">
        <v>472</v>
      </c>
      <c r="C48" s="12" t="s">
        <v>20</v>
      </c>
      <c r="D48" s="13" t="n">
        <v>8</v>
      </c>
      <c r="E48" s="13" t="n">
        <v>5</v>
      </c>
      <c r="F48" s="14" t="n">
        <f aca="false">$E48</f>
        <v>5</v>
      </c>
      <c r="G48" s="15" t="n">
        <f aca="false">$E48</f>
        <v>5</v>
      </c>
      <c r="H48" s="14" t="n">
        <f aca="false">$E48</f>
        <v>5</v>
      </c>
      <c r="I48" s="16" t="n">
        <f aca="false">$E48</f>
        <v>5</v>
      </c>
      <c r="J48" s="16" t="n">
        <v>1</v>
      </c>
      <c r="K48" s="16" t="n">
        <f aca="false">$G48*12-11+$D48-1</f>
        <v>56</v>
      </c>
      <c r="L48" s="17" t="n">
        <f aca="false">$D48</f>
        <v>8</v>
      </c>
      <c r="M48" s="18" t="n">
        <f aca="false">MOD(ROW()-3,12)+1</f>
        <v>10</v>
      </c>
      <c r="N48" s="18" t="n">
        <f aca="false">QUOTIENT(ROW()-3,12)+1</f>
        <v>4</v>
      </c>
      <c r="O48" s="19" t="n">
        <f aca="false">MOD($N48+1,2)+1</f>
        <v>2</v>
      </c>
      <c r="P48" s="20" t="str">
        <f aca="false">CONCATENATE("Rich2 C-",QUOTIENT($N48-1,2)+1)</f>
        <v>Rich2 C-2</v>
      </c>
    </row>
    <row r="49" s="1" customFormat="true" ht="15" hidden="false" customHeight="false" outlineLevel="0" collapsed="false">
      <c r="A49" s="12" t="s">
        <v>365</v>
      </c>
      <c r="B49" s="12" t="s">
        <v>472</v>
      </c>
      <c r="C49" s="12" t="s">
        <v>23</v>
      </c>
      <c r="D49" s="13" t="n">
        <v>9</v>
      </c>
      <c r="E49" s="13" t="n">
        <v>5</v>
      </c>
      <c r="F49" s="14" t="n">
        <f aca="false">$E49</f>
        <v>5</v>
      </c>
      <c r="G49" s="15" t="n">
        <f aca="false">$E49</f>
        <v>5</v>
      </c>
      <c r="H49" s="14" t="n">
        <f aca="false">$E49</f>
        <v>5</v>
      </c>
      <c r="I49" s="16" t="n">
        <f aca="false">$E49</f>
        <v>5</v>
      </c>
      <c r="J49" s="16" t="n">
        <v>1</v>
      </c>
      <c r="K49" s="16" t="n">
        <f aca="false">$G49*12-11+$D49-1</f>
        <v>57</v>
      </c>
      <c r="L49" s="17" t="n">
        <f aca="false">$D49</f>
        <v>9</v>
      </c>
      <c r="M49" s="18" t="n">
        <f aca="false">MOD(ROW()-3,12)+1</f>
        <v>11</v>
      </c>
      <c r="N49" s="18" t="n">
        <f aca="false">QUOTIENT(ROW()-3,12)+1</f>
        <v>4</v>
      </c>
      <c r="O49" s="19" t="n">
        <f aca="false">MOD($N49+1,2)+1</f>
        <v>2</v>
      </c>
      <c r="P49" s="20" t="str">
        <f aca="false">CONCATENATE("Rich2 C-",QUOTIENT($N49-1,2)+1)</f>
        <v>Rich2 C-2</v>
      </c>
    </row>
    <row r="50" s="1" customFormat="true" ht="15" hidden="false" customHeight="false" outlineLevel="0" collapsed="false">
      <c r="A50" s="12" t="s">
        <v>365</v>
      </c>
      <c r="B50" s="12" t="s">
        <v>472</v>
      </c>
      <c r="C50" s="12" t="s">
        <v>24</v>
      </c>
      <c r="D50" s="13" t="n">
        <v>10</v>
      </c>
      <c r="E50" s="13" t="n">
        <v>5</v>
      </c>
      <c r="F50" s="14" t="n">
        <f aca="false">$E50</f>
        <v>5</v>
      </c>
      <c r="G50" s="15" t="n">
        <f aca="false">$E50</f>
        <v>5</v>
      </c>
      <c r="H50" s="14" t="n">
        <f aca="false">$E50</f>
        <v>5</v>
      </c>
      <c r="I50" s="16" t="n">
        <f aca="false">$E50</f>
        <v>5</v>
      </c>
      <c r="J50" s="16" t="n">
        <v>1</v>
      </c>
      <c r="K50" s="16" t="n">
        <f aca="false">$G50*12-11+$D50-1</f>
        <v>58</v>
      </c>
      <c r="L50" s="17" t="n">
        <f aca="false">$D50</f>
        <v>10</v>
      </c>
      <c r="M50" s="18" t="n">
        <f aca="false">MOD(ROW()-3,12)+1</f>
        <v>12</v>
      </c>
      <c r="N50" s="18" t="n">
        <f aca="false">QUOTIENT(ROW()-3,12)+1</f>
        <v>4</v>
      </c>
      <c r="O50" s="19" t="n">
        <f aca="false">MOD($N50+1,2)+1</f>
        <v>2</v>
      </c>
      <c r="P50" s="20" t="str">
        <f aca="false">CONCATENATE("Rich2 C-",QUOTIENT($N50-1,2)+1)</f>
        <v>Rich2 C-2</v>
      </c>
    </row>
    <row r="51" s="1" customFormat="true" ht="15" hidden="false" customHeight="false" outlineLevel="0" collapsed="false">
      <c r="A51" s="12" t="s">
        <v>368</v>
      </c>
      <c r="B51" s="12" t="s">
        <v>473</v>
      </c>
      <c r="C51" s="12" t="s">
        <v>18</v>
      </c>
      <c r="D51" s="13" t="n">
        <v>1</v>
      </c>
      <c r="E51" s="13" t="n">
        <v>6</v>
      </c>
      <c r="F51" s="14" t="n">
        <f aca="false">$E51</f>
        <v>6</v>
      </c>
      <c r="G51" s="15" t="n">
        <f aca="false">$E51</f>
        <v>6</v>
      </c>
      <c r="H51" s="14" t="n">
        <f aca="false">$E51</f>
        <v>6</v>
      </c>
      <c r="I51" s="16" t="n">
        <f aca="false">$E51</f>
        <v>6</v>
      </c>
      <c r="J51" s="16" t="n">
        <v>1</v>
      </c>
      <c r="K51" s="16" t="n">
        <f aca="false">$G51*12-11+$D51-1</f>
        <v>61</v>
      </c>
      <c r="L51" s="17" t="n">
        <f aca="false">$D51</f>
        <v>1</v>
      </c>
      <c r="M51" s="18" t="n">
        <f aca="false">MOD(ROW()-3,12)+1</f>
        <v>1</v>
      </c>
      <c r="N51" s="18" t="n">
        <f aca="false">QUOTIENT(ROW()-3,12)+1</f>
        <v>5</v>
      </c>
      <c r="O51" s="19" t="n">
        <f aca="false">MOD($N51+1,2)+1</f>
        <v>1</v>
      </c>
      <c r="P51" s="20" t="str">
        <f aca="false">CONCATENATE("Rich2 C-",QUOTIENT($N51-1,2)+1)</f>
        <v>Rich2 C-3</v>
      </c>
    </row>
    <row r="52" s="1" customFormat="true" ht="15" hidden="false" customHeight="false" outlineLevel="0" collapsed="false">
      <c r="A52" s="12" t="s">
        <v>368</v>
      </c>
      <c r="B52" s="12" t="s">
        <v>473</v>
      </c>
      <c r="C52" s="12" t="s">
        <v>20</v>
      </c>
      <c r="D52" s="13" t="n">
        <v>2</v>
      </c>
      <c r="E52" s="13" t="n">
        <v>6</v>
      </c>
      <c r="F52" s="14" t="n">
        <f aca="false">$E52</f>
        <v>6</v>
      </c>
      <c r="G52" s="15" t="n">
        <f aca="false">$E52</f>
        <v>6</v>
      </c>
      <c r="H52" s="14" t="n">
        <f aca="false">$E52</f>
        <v>6</v>
      </c>
      <c r="I52" s="16" t="n">
        <f aca="false">$E52</f>
        <v>6</v>
      </c>
      <c r="J52" s="16" t="n">
        <v>1</v>
      </c>
      <c r="K52" s="16" t="n">
        <f aca="false">$G52*12-11+$D52-1</f>
        <v>62</v>
      </c>
      <c r="L52" s="17" t="n">
        <f aca="false">$D52</f>
        <v>2</v>
      </c>
      <c r="M52" s="18" t="n">
        <f aca="false">MOD(ROW()-3,12)+1</f>
        <v>2</v>
      </c>
      <c r="N52" s="18" t="n">
        <f aca="false">QUOTIENT(ROW()-3,12)+1</f>
        <v>5</v>
      </c>
      <c r="O52" s="19" t="n">
        <f aca="false">MOD($N52+1,2)+1</f>
        <v>1</v>
      </c>
      <c r="P52" s="20" t="str">
        <f aca="false">CONCATENATE("Rich2 C-",QUOTIENT($N52-1,2)+1)</f>
        <v>Rich2 C-3</v>
      </c>
    </row>
    <row r="53" s="1" customFormat="true" ht="15" hidden="false" customHeight="false" outlineLevel="0" collapsed="false">
      <c r="A53" s="12" t="s">
        <v>368</v>
      </c>
      <c r="B53" s="12" t="s">
        <v>473</v>
      </c>
      <c r="C53" s="12" t="s">
        <v>21</v>
      </c>
      <c r="D53" s="13" t="n">
        <v>3</v>
      </c>
      <c r="E53" s="13" t="n">
        <v>6</v>
      </c>
      <c r="F53" s="14" t="n">
        <f aca="false">$E53</f>
        <v>6</v>
      </c>
      <c r="G53" s="15" t="n">
        <f aca="false">$E53</f>
        <v>6</v>
      </c>
      <c r="H53" s="14" t="n">
        <f aca="false">$E53</f>
        <v>6</v>
      </c>
      <c r="I53" s="16" t="n">
        <f aca="false">$E53</f>
        <v>6</v>
      </c>
      <c r="J53" s="16" t="n">
        <v>1</v>
      </c>
      <c r="K53" s="16" t="n">
        <f aca="false">$G53*12-11+$D53-1</f>
        <v>63</v>
      </c>
      <c r="L53" s="17" t="n">
        <f aca="false">$D53</f>
        <v>3</v>
      </c>
      <c r="M53" s="18" t="n">
        <f aca="false">MOD(ROW()-3,12)+1</f>
        <v>3</v>
      </c>
      <c r="N53" s="18" t="n">
        <f aca="false">QUOTIENT(ROW()-3,12)+1</f>
        <v>5</v>
      </c>
      <c r="O53" s="19" t="n">
        <f aca="false">MOD($N53+1,2)+1</f>
        <v>1</v>
      </c>
      <c r="P53" s="20" t="str">
        <f aca="false">CONCATENATE("Rich2 C-",QUOTIENT($N53-1,2)+1)</f>
        <v>Rich2 C-3</v>
      </c>
    </row>
    <row r="54" s="1" customFormat="true" ht="15" hidden="false" customHeight="false" outlineLevel="0" collapsed="false">
      <c r="A54" s="12" t="s">
        <v>368</v>
      </c>
      <c r="B54" s="12" t="s">
        <v>473</v>
      </c>
      <c r="C54" s="12" t="s">
        <v>22</v>
      </c>
      <c r="D54" s="13" t="n">
        <v>4</v>
      </c>
      <c r="E54" s="13" t="n">
        <v>6</v>
      </c>
      <c r="F54" s="14" t="n">
        <f aca="false">$E54</f>
        <v>6</v>
      </c>
      <c r="G54" s="15" t="n">
        <f aca="false">$E54</f>
        <v>6</v>
      </c>
      <c r="H54" s="14" t="n">
        <f aca="false">$E54</f>
        <v>6</v>
      </c>
      <c r="I54" s="16" t="n">
        <f aca="false">$E54</f>
        <v>6</v>
      </c>
      <c r="J54" s="16" t="n">
        <v>1</v>
      </c>
      <c r="K54" s="16" t="n">
        <f aca="false">$G54*12-11+$D54-1</f>
        <v>64</v>
      </c>
      <c r="L54" s="17" t="n">
        <f aca="false">$D54</f>
        <v>4</v>
      </c>
      <c r="M54" s="18" t="n">
        <f aca="false">MOD(ROW()-3,12)+1</f>
        <v>4</v>
      </c>
      <c r="N54" s="18" t="n">
        <f aca="false">QUOTIENT(ROW()-3,12)+1</f>
        <v>5</v>
      </c>
      <c r="O54" s="19" t="n">
        <f aca="false">MOD($N54+1,2)+1</f>
        <v>1</v>
      </c>
      <c r="P54" s="20" t="str">
        <f aca="false">CONCATENATE("Rich2 C-",QUOTIENT($N54-1,2)+1)</f>
        <v>Rich2 C-3</v>
      </c>
    </row>
    <row r="55" s="1" customFormat="true" ht="15" hidden="false" customHeight="false" outlineLevel="0" collapsed="false">
      <c r="A55" s="12" t="s">
        <v>368</v>
      </c>
      <c r="B55" s="12" t="s">
        <v>473</v>
      </c>
      <c r="C55" s="12" t="s">
        <v>23</v>
      </c>
      <c r="D55" s="13" t="n">
        <v>5</v>
      </c>
      <c r="E55" s="13" t="n">
        <v>6</v>
      </c>
      <c r="F55" s="14" t="n">
        <f aca="false">$E55</f>
        <v>6</v>
      </c>
      <c r="G55" s="15" t="n">
        <f aca="false">$E55</f>
        <v>6</v>
      </c>
      <c r="H55" s="14" t="n">
        <f aca="false">$E55</f>
        <v>6</v>
      </c>
      <c r="I55" s="16" t="n">
        <f aca="false">$E55</f>
        <v>6</v>
      </c>
      <c r="J55" s="16" t="n">
        <v>1</v>
      </c>
      <c r="K55" s="16" t="n">
        <f aca="false">$G55*12-11+$D55-1</f>
        <v>65</v>
      </c>
      <c r="L55" s="17" t="n">
        <f aca="false">$D55</f>
        <v>5</v>
      </c>
      <c r="M55" s="18" t="n">
        <f aca="false">MOD(ROW()-3,12)+1</f>
        <v>5</v>
      </c>
      <c r="N55" s="18" t="n">
        <f aca="false">QUOTIENT(ROW()-3,12)+1</f>
        <v>5</v>
      </c>
      <c r="O55" s="19" t="n">
        <f aca="false">MOD($N55+1,2)+1</f>
        <v>1</v>
      </c>
      <c r="P55" s="20" t="str">
        <f aca="false">CONCATENATE("Rich2 C-",QUOTIENT($N55-1,2)+1)</f>
        <v>Rich2 C-3</v>
      </c>
    </row>
    <row r="56" s="1" customFormat="true" ht="15" hidden="false" customHeight="false" outlineLevel="0" collapsed="false">
      <c r="A56" s="12" t="s">
        <v>368</v>
      </c>
      <c r="B56" s="12" t="s">
        <v>473</v>
      </c>
      <c r="C56" s="12" t="s">
        <v>24</v>
      </c>
      <c r="D56" s="13" t="n">
        <v>6</v>
      </c>
      <c r="E56" s="13" t="n">
        <v>6</v>
      </c>
      <c r="F56" s="14" t="n">
        <f aca="false">$E56</f>
        <v>6</v>
      </c>
      <c r="G56" s="15" t="n">
        <f aca="false">$E56</f>
        <v>6</v>
      </c>
      <c r="H56" s="14" t="n">
        <f aca="false">$E56</f>
        <v>6</v>
      </c>
      <c r="I56" s="16" t="n">
        <f aca="false">$E56</f>
        <v>6</v>
      </c>
      <c r="J56" s="16" t="n">
        <v>1</v>
      </c>
      <c r="K56" s="16" t="n">
        <f aca="false">$G56*12-11+$D56-1</f>
        <v>66</v>
      </c>
      <c r="L56" s="17" t="n">
        <f aca="false">$D56</f>
        <v>6</v>
      </c>
      <c r="M56" s="18" t="n">
        <f aca="false">MOD(ROW()-3,12)+1</f>
        <v>6</v>
      </c>
      <c r="N56" s="18" t="n">
        <f aca="false">QUOTIENT(ROW()-3,12)+1</f>
        <v>5</v>
      </c>
      <c r="O56" s="19" t="n">
        <f aca="false">MOD($N56+1,2)+1</f>
        <v>1</v>
      </c>
      <c r="P56" s="20" t="str">
        <f aca="false">CONCATENATE("Rich2 C-",QUOTIENT($N56-1,2)+1)</f>
        <v>Rich2 C-3</v>
      </c>
    </row>
    <row r="57" s="1" customFormat="true" ht="15" hidden="false" customHeight="false" outlineLevel="0" collapsed="false">
      <c r="A57" s="12" t="s">
        <v>368</v>
      </c>
      <c r="B57" s="12" t="s">
        <v>474</v>
      </c>
      <c r="C57" s="12" t="s">
        <v>18</v>
      </c>
      <c r="D57" s="13" t="n">
        <v>7</v>
      </c>
      <c r="E57" s="13" t="n">
        <v>6</v>
      </c>
      <c r="F57" s="14" t="n">
        <f aca="false">$E57</f>
        <v>6</v>
      </c>
      <c r="G57" s="15" t="n">
        <f aca="false">$E57</f>
        <v>6</v>
      </c>
      <c r="H57" s="14" t="n">
        <f aca="false">$E57</f>
        <v>6</v>
      </c>
      <c r="I57" s="16" t="n">
        <f aca="false">$E57</f>
        <v>6</v>
      </c>
      <c r="J57" s="16" t="n">
        <v>1</v>
      </c>
      <c r="K57" s="16" t="n">
        <f aca="false">$G57*12-11+$D57-1</f>
        <v>67</v>
      </c>
      <c r="L57" s="17" t="n">
        <f aca="false">$D57</f>
        <v>7</v>
      </c>
      <c r="M57" s="18" t="n">
        <f aca="false">MOD(ROW()-3,12)+1</f>
        <v>7</v>
      </c>
      <c r="N57" s="18" t="n">
        <f aca="false">QUOTIENT(ROW()-3,12)+1</f>
        <v>5</v>
      </c>
      <c r="O57" s="19" t="n">
        <f aca="false">MOD($N57+1,2)+1</f>
        <v>1</v>
      </c>
      <c r="P57" s="20" t="str">
        <f aca="false">CONCATENATE("Rich2 C-",QUOTIENT($N57-1,2)+1)</f>
        <v>Rich2 C-3</v>
      </c>
    </row>
    <row r="58" s="1" customFormat="true" ht="15" hidden="false" customHeight="false" outlineLevel="0" collapsed="false">
      <c r="A58" s="12" t="s">
        <v>368</v>
      </c>
      <c r="B58" s="12" t="s">
        <v>474</v>
      </c>
      <c r="C58" s="12" t="s">
        <v>20</v>
      </c>
      <c r="D58" s="13" t="n">
        <v>8</v>
      </c>
      <c r="E58" s="13" t="n">
        <v>6</v>
      </c>
      <c r="F58" s="14" t="n">
        <f aca="false">$E58</f>
        <v>6</v>
      </c>
      <c r="G58" s="15" t="n">
        <f aca="false">$E58</f>
        <v>6</v>
      </c>
      <c r="H58" s="14" t="n">
        <f aca="false">$E58</f>
        <v>6</v>
      </c>
      <c r="I58" s="16" t="n">
        <f aca="false">$E58</f>
        <v>6</v>
      </c>
      <c r="J58" s="16" t="n">
        <v>1</v>
      </c>
      <c r="K58" s="16" t="n">
        <f aca="false">$G58*12-11+$D58-1</f>
        <v>68</v>
      </c>
      <c r="L58" s="17" t="n">
        <f aca="false">$D58</f>
        <v>8</v>
      </c>
      <c r="M58" s="18" t="n">
        <f aca="false">MOD(ROW()-3,12)+1</f>
        <v>8</v>
      </c>
      <c r="N58" s="18" t="n">
        <f aca="false">QUOTIENT(ROW()-3,12)+1</f>
        <v>5</v>
      </c>
      <c r="O58" s="19" t="n">
        <f aca="false">MOD($N58+1,2)+1</f>
        <v>1</v>
      </c>
      <c r="P58" s="20" t="str">
        <f aca="false">CONCATENATE("Rich2 C-",QUOTIENT($N58-1,2)+1)</f>
        <v>Rich2 C-3</v>
      </c>
    </row>
    <row r="59" s="1" customFormat="true" ht="15" hidden="false" customHeight="false" outlineLevel="0" collapsed="false">
      <c r="A59" s="12" t="s">
        <v>368</v>
      </c>
      <c r="B59" s="12" t="s">
        <v>474</v>
      </c>
      <c r="C59" s="12" t="s">
        <v>21</v>
      </c>
      <c r="D59" s="13" t="n">
        <v>9</v>
      </c>
      <c r="E59" s="13" t="n">
        <v>6</v>
      </c>
      <c r="F59" s="14" t="n">
        <f aca="false">$E59</f>
        <v>6</v>
      </c>
      <c r="G59" s="15" t="n">
        <f aca="false">$E59</f>
        <v>6</v>
      </c>
      <c r="H59" s="14" t="n">
        <f aca="false">$E59</f>
        <v>6</v>
      </c>
      <c r="I59" s="16" t="n">
        <f aca="false">$E59</f>
        <v>6</v>
      </c>
      <c r="J59" s="16" t="n">
        <v>1</v>
      </c>
      <c r="K59" s="16" t="n">
        <f aca="false">$G59*12-11+$D59-1</f>
        <v>69</v>
      </c>
      <c r="L59" s="17" t="n">
        <f aca="false">$D59</f>
        <v>9</v>
      </c>
      <c r="M59" s="18" t="n">
        <f aca="false">MOD(ROW()-3,12)+1</f>
        <v>9</v>
      </c>
      <c r="N59" s="18" t="n">
        <f aca="false">QUOTIENT(ROW()-3,12)+1</f>
        <v>5</v>
      </c>
      <c r="O59" s="19" t="n">
        <f aca="false">MOD($N59+1,2)+1</f>
        <v>1</v>
      </c>
      <c r="P59" s="20" t="str">
        <f aca="false">CONCATENATE("Rich2 C-",QUOTIENT($N59-1,2)+1)</f>
        <v>Rich2 C-3</v>
      </c>
    </row>
    <row r="60" s="1" customFormat="true" ht="15" hidden="false" customHeight="false" outlineLevel="0" collapsed="false">
      <c r="A60" s="12" t="s">
        <v>368</v>
      </c>
      <c r="B60" s="12" t="s">
        <v>474</v>
      </c>
      <c r="C60" s="12" t="s">
        <v>22</v>
      </c>
      <c r="D60" s="13" t="n">
        <v>10</v>
      </c>
      <c r="E60" s="13" t="n">
        <v>6</v>
      </c>
      <c r="F60" s="14" t="n">
        <f aca="false">$E60</f>
        <v>6</v>
      </c>
      <c r="G60" s="15" t="n">
        <f aca="false">$E60</f>
        <v>6</v>
      </c>
      <c r="H60" s="14" t="n">
        <f aca="false">$E60</f>
        <v>6</v>
      </c>
      <c r="I60" s="16" t="n">
        <f aca="false">$E60</f>
        <v>6</v>
      </c>
      <c r="J60" s="16" t="n">
        <v>1</v>
      </c>
      <c r="K60" s="16" t="n">
        <f aca="false">$G60*12-11+$D60-1</f>
        <v>70</v>
      </c>
      <c r="L60" s="17" t="n">
        <f aca="false">$D60</f>
        <v>10</v>
      </c>
      <c r="M60" s="18" t="n">
        <f aca="false">MOD(ROW()-3,12)+1</f>
        <v>10</v>
      </c>
      <c r="N60" s="18" t="n">
        <f aca="false">QUOTIENT(ROW()-3,12)+1</f>
        <v>5</v>
      </c>
      <c r="O60" s="19" t="n">
        <f aca="false">MOD($N60+1,2)+1</f>
        <v>1</v>
      </c>
      <c r="P60" s="20" t="str">
        <f aca="false">CONCATENATE("Rich2 C-",QUOTIENT($N60-1,2)+1)</f>
        <v>Rich2 C-3</v>
      </c>
    </row>
    <row r="61" s="1" customFormat="true" ht="15" hidden="false" customHeight="false" outlineLevel="0" collapsed="false">
      <c r="A61" s="12" t="s">
        <v>368</v>
      </c>
      <c r="B61" s="12" t="s">
        <v>474</v>
      </c>
      <c r="C61" s="12" t="s">
        <v>23</v>
      </c>
      <c r="D61" s="13" t="n">
        <v>11</v>
      </c>
      <c r="E61" s="13" t="n">
        <v>6</v>
      </c>
      <c r="F61" s="14" t="n">
        <f aca="false">$E61</f>
        <v>6</v>
      </c>
      <c r="G61" s="15" t="n">
        <f aca="false">$E61</f>
        <v>6</v>
      </c>
      <c r="H61" s="14" t="n">
        <f aca="false">$E61</f>
        <v>6</v>
      </c>
      <c r="I61" s="16" t="n">
        <f aca="false">$E61</f>
        <v>6</v>
      </c>
      <c r="J61" s="16" t="n">
        <v>1</v>
      </c>
      <c r="K61" s="16" t="n">
        <f aca="false">$G61*12-11+$D61-1</f>
        <v>71</v>
      </c>
      <c r="L61" s="17" t="n">
        <f aca="false">$D61</f>
        <v>11</v>
      </c>
      <c r="M61" s="18" t="n">
        <f aca="false">MOD(ROW()-3,12)+1</f>
        <v>11</v>
      </c>
      <c r="N61" s="18" t="n">
        <f aca="false">QUOTIENT(ROW()-3,12)+1</f>
        <v>5</v>
      </c>
      <c r="O61" s="19" t="n">
        <f aca="false">MOD($N61+1,2)+1</f>
        <v>1</v>
      </c>
      <c r="P61" s="20" t="str">
        <f aca="false">CONCATENATE("Rich2 C-",QUOTIENT($N61-1,2)+1)</f>
        <v>Rich2 C-3</v>
      </c>
    </row>
    <row r="62" s="1" customFormat="true" ht="15" hidden="false" customHeight="false" outlineLevel="0" collapsed="false">
      <c r="A62" s="12" t="s">
        <v>368</v>
      </c>
      <c r="B62" s="12" t="s">
        <v>474</v>
      </c>
      <c r="C62" s="12" t="s">
        <v>24</v>
      </c>
      <c r="D62" s="13" t="n">
        <v>12</v>
      </c>
      <c r="E62" s="13" t="n">
        <v>6</v>
      </c>
      <c r="F62" s="14" t="n">
        <f aca="false">$E62</f>
        <v>6</v>
      </c>
      <c r="G62" s="15" t="n">
        <f aca="false">$E62</f>
        <v>6</v>
      </c>
      <c r="H62" s="14" t="n">
        <f aca="false">$E62</f>
        <v>6</v>
      </c>
      <c r="I62" s="16" t="n">
        <f aca="false">$E62</f>
        <v>6</v>
      </c>
      <c r="J62" s="16" t="n">
        <v>1</v>
      </c>
      <c r="K62" s="16" t="n">
        <f aca="false">$G62*12-11+$D62-1</f>
        <v>72</v>
      </c>
      <c r="L62" s="17" t="n">
        <f aca="false">$D62</f>
        <v>12</v>
      </c>
      <c r="M62" s="18" t="n">
        <f aca="false">MOD(ROW()-3,12)+1</f>
        <v>12</v>
      </c>
      <c r="N62" s="18" t="n">
        <f aca="false">QUOTIENT(ROW()-3,12)+1</f>
        <v>5</v>
      </c>
      <c r="O62" s="19" t="n">
        <f aca="false">MOD($N62+1,2)+1</f>
        <v>1</v>
      </c>
      <c r="P62" s="20" t="str">
        <f aca="false">CONCATENATE("Rich2 C-",QUOTIENT($N62-1,2)+1)</f>
        <v>Rich2 C-3</v>
      </c>
    </row>
    <row r="63" s="1" customFormat="true" ht="15" hidden="false" customHeight="false" outlineLevel="0" collapsed="false">
      <c r="A63" s="12" t="s">
        <v>368</v>
      </c>
      <c r="B63" s="12" t="s">
        <v>475</v>
      </c>
      <c r="C63" s="12" t="s">
        <v>18</v>
      </c>
      <c r="D63" s="13" t="n">
        <v>1</v>
      </c>
      <c r="E63" s="13" t="n">
        <v>7</v>
      </c>
      <c r="F63" s="14" t="n">
        <f aca="false">$E63</f>
        <v>7</v>
      </c>
      <c r="G63" s="15" t="n">
        <f aca="false">$E63</f>
        <v>7</v>
      </c>
      <c r="H63" s="14" t="n">
        <f aca="false">$E63</f>
        <v>7</v>
      </c>
      <c r="I63" s="16" t="n">
        <f aca="false">$E63</f>
        <v>7</v>
      </c>
      <c r="J63" s="16" t="n">
        <v>1</v>
      </c>
      <c r="K63" s="16" t="n">
        <f aca="false">$G63*12-11+$D63-1</f>
        <v>73</v>
      </c>
      <c r="L63" s="17" t="n">
        <f aca="false">$D63</f>
        <v>1</v>
      </c>
      <c r="M63" s="18" t="n">
        <f aca="false">MOD(ROW()-3,12)+1</f>
        <v>1</v>
      </c>
      <c r="N63" s="18" t="n">
        <f aca="false">QUOTIENT(ROW()-3,12)+1</f>
        <v>6</v>
      </c>
      <c r="O63" s="19" t="n">
        <f aca="false">MOD($N63+1,2)+1</f>
        <v>2</v>
      </c>
      <c r="P63" s="20" t="str">
        <f aca="false">CONCATENATE("Rich2 C-",QUOTIENT($N63-1,2)+1)</f>
        <v>Rich2 C-3</v>
      </c>
    </row>
    <row r="64" s="1" customFormat="true" ht="15" hidden="false" customHeight="false" outlineLevel="0" collapsed="false">
      <c r="A64" s="12" t="s">
        <v>368</v>
      </c>
      <c r="B64" s="12" t="s">
        <v>475</v>
      </c>
      <c r="C64" s="12" t="s">
        <v>20</v>
      </c>
      <c r="D64" s="13" t="n">
        <v>2</v>
      </c>
      <c r="E64" s="13" t="n">
        <v>7</v>
      </c>
      <c r="F64" s="14" t="n">
        <f aca="false">$E64</f>
        <v>7</v>
      </c>
      <c r="G64" s="15" t="n">
        <f aca="false">$E64</f>
        <v>7</v>
      </c>
      <c r="H64" s="14" t="n">
        <f aca="false">$E64</f>
        <v>7</v>
      </c>
      <c r="I64" s="16" t="n">
        <f aca="false">$E64</f>
        <v>7</v>
      </c>
      <c r="J64" s="16" t="n">
        <v>1</v>
      </c>
      <c r="K64" s="16" t="n">
        <f aca="false">$G64*12-11+$D64-1</f>
        <v>74</v>
      </c>
      <c r="L64" s="17" t="n">
        <f aca="false">$D64</f>
        <v>2</v>
      </c>
      <c r="M64" s="18" t="n">
        <f aca="false">MOD(ROW()-3,12)+1</f>
        <v>2</v>
      </c>
      <c r="N64" s="18" t="n">
        <f aca="false">QUOTIENT(ROW()-3,12)+1</f>
        <v>6</v>
      </c>
      <c r="O64" s="19" t="n">
        <f aca="false">MOD($N64+1,2)+1</f>
        <v>2</v>
      </c>
      <c r="P64" s="20" t="str">
        <f aca="false">CONCATENATE("Rich2 C-",QUOTIENT($N64-1,2)+1)</f>
        <v>Rich2 C-3</v>
      </c>
    </row>
    <row r="65" s="1" customFormat="true" ht="15" hidden="false" customHeight="false" outlineLevel="0" collapsed="false">
      <c r="A65" s="12" t="s">
        <v>368</v>
      </c>
      <c r="B65" s="12" t="s">
        <v>475</v>
      </c>
      <c r="C65" s="12" t="s">
        <v>21</v>
      </c>
      <c r="D65" s="13" t="n">
        <v>3</v>
      </c>
      <c r="E65" s="13" t="n">
        <v>7</v>
      </c>
      <c r="F65" s="14" t="n">
        <f aca="false">$E65</f>
        <v>7</v>
      </c>
      <c r="G65" s="15" t="n">
        <f aca="false">$E65</f>
        <v>7</v>
      </c>
      <c r="H65" s="14" t="n">
        <f aca="false">$E65</f>
        <v>7</v>
      </c>
      <c r="I65" s="16" t="n">
        <f aca="false">$E65</f>
        <v>7</v>
      </c>
      <c r="J65" s="16" t="n">
        <v>1</v>
      </c>
      <c r="K65" s="16" t="n">
        <f aca="false">$G65*12-11+$D65-1</f>
        <v>75</v>
      </c>
      <c r="L65" s="17" t="n">
        <f aca="false">$D65</f>
        <v>3</v>
      </c>
      <c r="M65" s="18" t="n">
        <f aca="false">MOD(ROW()-3,12)+1</f>
        <v>3</v>
      </c>
      <c r="N65" s="18" t="n">
        <f aca="false">QUOTIENT(ROW()-3,12)+1</f>
        <v>6</v>
      </c>
      <c r="O65" s="19" t="n">
        <f aca="false">MOD($N65+1,2)+1</f>
        <v>2</v>
      </c>
      <c r="P65" s="20" t="str">
        <f aca="false">CONCATENATE("Rich2 C-",QUOTIENT($N65-1,2)+1)</f>
        <v>Rich2 C-3</v>
      </c>
    </row>
    <row r="66" s="1" customFormat="true" ht="15" hidden="false" customHeight="false" outlineLevel="0" collapsed="false">
      <c r="A66" s="12" t="s">
        <v>368</v>
      </c>
      <c r="B66" s="12" t="s">
        <v>475</v>
      </c>
      <c r="C66" s="12" t="s">
        <v>22</v>
      </c>
      <c r="D66" s="13" t="n">
        <v>4</v>
      </c>
      <c r="E66" s="13" t="n">
        <v>7</v>
      </c>
      <c r="F66" s="14" t="n">
        <f aca="false">$E66</f>
        <v>7</v>
      </c>
      <c r="G66" s="15" t="n">
        <f aca="false">$E66</f>
        <v>7</v>
      </c>
      <c r="H66" s="14" t="n">
        <f aca="false">$E66</f>
        <v>7</v>
      </c>
      <c r="I66" s="16" t="n">
        <f aca="false">$E66</f>
        <v>7</v>
      </c>
      <c r="J66" s="16" t="n">
        <v>1</v>
      </c>
      <c r="K66" s="16" t="n">
        <f aca="false">$G66*12-11+$D66-1</f>
        <v>76</v>
      </c>
      <c r="L66" s="17" t="n">
        <f aca="false">$D66</f>
        <v>4</v>
      </c>
      <c r="M66" s="18" t="n">
        <f aca="false">MOD(ROW()-3,12)+1</f>
        <v>4</v>
      </c>
      <c r="N66" s="18" t="n">
        <f aca="false">QUOTIENT(ROW()-3,12)+1</f>
        <v>6</v>
      </c>
      <c r="O66" s="19" t="n">
        <f aca="false">MOD($N66+1,2)+1</f>
        <v>2</v>
      </c>
      <c r="P66" s="20" t="str">
        <f aca="false">CONCATENATE("Rich2 C-",QUOTIENT($N66-1,2)+1)</f>
        <v>Rich2 C-3</v>
      </c>
    </row>
    <row r="67" s="1" customFormat="true" ht="15" hidden="false" customHeight="false" outlineLevel="0" collapsed="false">
      <c r="A67" s="12" t="s">
        <v>368</v>
      </c>
      <c r="B67" s="12" t="s">
        <v>475</v>
      </c>
      <c r="C67" s="12" t="s">
        <v>23</v>
      </c>
      <c r="D67" s="13" t="n">
        <v>5</v>
      </c>
      <c r="E67" s="13" t="n">
        <v>7</v>
      </c>
      <c r="F67" s="14" t="n">
        <f aca="false">$E67</f>
        <v>7</v>
      </c>
      <c r="G67" s="15" t="n">
        <f aca="false">$E67</f>
        <v>7</v>
      </c>
      <c r="H67" s="14" t="n">
        <f aca="false">$E67</f>
        <v>7</v>
      </c>
      <c r="I67" s="16" t="n">
        <f aca="false">$E67</f>
        <v>7</v>
      </c>
      <c r="J67" s="16" t="n">
        <v>1</v>
      </c>
      <c r="K67" s="16" t="n">
        <f aca="false">$G67*12-11+$D67-1</f>
        <v>77</v>
      </c>
      <c r="L67" s="17" t="n">
        <f aca="false">$D67</f>
        <v>5</v>
      </c>
      <c r="M67" s="18" t="n">
        <f aca="false">MOD(ROW()-3,12)+1</f>
        <v>5</v>
      </c>
      <c r="N67" s="18" t="n">
        <f aca="false">QUOTIENT(ROW()-3,12)+1</f>
        <v>6</v>
      </c>
      <c r="O67" s="19" t="n">
        <f aca="false">MOD($N67+1,2)+1</f>
        <v>2</v>
      </c>
      <c r="P67" s="20" t="str">
        <f aca="false">CONCATENATE("Rich2 C-",QUOTIENT($N67-1,2)+1)</f>
        <v>Rich2 C-3</v>
      </c>
    </row>
    <row r="68" s="1" customFormat="true" ht="15" hidden="false" customHeight="false" outlineLevel="0" collapsed="false">
      <c r="A68" s="12" t="s">
        <v>368</v>
      </c>
      <c r="B68" s="12" t="s">
        <v>475</v>
      </c>
      <c r="C68" s="12" t="s">
        <v>24</v>
      </c>
      <c r="D68" s="13" t="n">
        <v>6</v>
      </c>
      <c r="E68" s="13" t="n">
        <v>7</v>
      </c>
      <c r="F68" s="14" t="n">
        <f aca="false">$E68</f>
        <v>7</v>
      </c>
      <c r="G68" s="15" t="n">
        <f aca="false">$E68</f>
        <v>7</v>
      </c>
      <c r="H68" s="14" t="n">
        <f aca="false">$E68</f>
        <v>7</v>
      </c>
      <c r="I68" s="16" t="n">
        <f aca="false">$E68</f>
        <v>7</v>
      </c>
      <c r="J68" s="16" t="n">
        <v>1</v>
      </c>
      <c r="K68" s="16" t="n">
        <f aca="false">$G68*12-11+$D68-1</f>
        <v>78</v>
      </c>
      <c r="L68" s="17" t="n">
        <f aca="false">$D68</f>
        <v>6</v>
      </c>
      <c r="M68" s="18" t="n">
        <f aca="false">MOD(ROW()-3,12)+1</f>
        <v>6</v>
      </c>
      <c r="N68" s="18" t="n">
        <f aca="false">QUOTIENT(ROW()-3,12)+1</f>
        <v>6</v>
      </c>
      <c r="O68" s="19" t="n">
        <f aca="false">MOD($N68+1,2)+1</f>
        <v>2</v>
      </c>
      <c r="P68" s="20" t="str">
        <f aca="false">CONCATENATE("Rich2 C-",QUOTIENT($N68-1,2)+1)</f>
        <v>Rich2 C-3</v>
      </c>
    </row>
    <row r="69" s="1" customFormat="true" ht="15" hidden="false" customHeight="false" outlineLevel="0" collapsed="false">
      <c r="A69" s="12" t="s">
        <v>368</v>
      </c>
      <c r="B69" s="12" t="s">
        <v>476</v>
      </c>
      <c r="C69" s="12" t="s">
        <v>18</v>
      </c>
      <c r="D69" s="13" t="n">
        <v>7</v>
      </c>
      <c r="E69" s="13" t="n">
        <v>7</v>
      </c>
      <c r="F69" s="14" t="n">
        <f aca="false">$E69</f>
        <v>7</v>
      </c>
      <c r="G69" s="15" t="n">
        <f aca="false">$E69</f>
        <v>7</v>
      </c>
      <c r="H69" s="14" t="n">
        <f aca="false">$E69</f>
        <v>7</v>
      </c>
      <c r="I69" s="16" t="n">
        <f aca="false">$E69</f>
        <v>7</v>
      </c>
      <c r="J69" s="16" t="n">
        <v>1</v>
      </c>
      <c r="K69" s="16" t="n">
        <f aca="false">$G69*12-11+$D69-1</f>
        <v>79</v>
      </c>
      <c r="L69" s="17" t="n">
        <f aca="false">$D69</f>
        <v>7</v>
      </c>
      <c r="M69" s="18" t="n">
        <f aca="false">MOD(ROW()-3,12)+1</f>
        <v>7</v>
      </c>
      <c r="N69" s="18" t="n">
        <f aca="false">QUOTIENT(ROW()-3,12)+1</f>
        <v>6</v>
      </c>
      <c r="O69" s="19" t="n">
        <f aca="false">MOD($N69+1,2)+1</f>
        <v>2</v>
      </c>
      <c r="P69" s="20" t="str">
        <f aca="false">CONCATENATE("Rich2 C-",QUOTIENT($N69-1,2)+1)</f>
        <v>Rich2 C-3</v>
      </c>
    </row>
    <row r="70" s="1" customFormat="true" ht="15" hidden="false" customHeight="false" outlineLevel="0" collapsed="false">
      <c r="A70" s="12" t="s">
        <v>368</v>
      </c>
      <c r="B70" s="12" t="s">
        <v>476</v>
      </c>
      <c r="C70" s="12" t="s">
        <v>20</v>
      </c>
      <c r="D70" s="13" t="n">
        <v>8</v>
      </c>
      <c r="E70" s="13" t="n">
        <v>7</v>
      </c>
      <c r="F70" s="14" t="n">
        <f aca="false">$E70</f>
        <v>7</v>
      </c>
      <c r="G70" s="15" t="n">
        <f aca="false">$E70</f>
        <v>7</v>
      </c>
      <c r="H70" s="14" t="n">
        <f aca="false">$E70</f>
        <v>7</v>
      </c>
      <c r="I70" s="16" t="n">
        <f aca="false">$E70</f>
        <v>7</v>
      </c>
      <c r="J70" s="16" t="n">
        <v>1</v>
      </c>
      <c r="K70" s="16" t="n">
        <f aca="false">$G70*12-11+$D70-1</f>
        <v>80</v>
      </c>
      <c r="L70" s="17" t="n">
        <f aca="false">$D70</f>
        <v>8</v>
      </c>
      <c r="M70" s="18" t="n">
        <f aca="false">MOD(ROW()-3,12)+1</f>
        <v>8</v>
      </c>
      <c r="N70" s="18" t="n">
        <f aca="false">QUOTIENT(ROW()-3,12)+1</f>
        <v>6</v>
      </c>
      <c r="O70" s="19" t="n">
        <f aca="false">MOD($N70+1,2)+1</f>
        <v>2</v>
      </c>
      <c r="P70" s="20" t="str">
        <f aca="false">CONCATENATE("Rich2 C-",QUOTIENT($N70-1,2)+1)</f>
        <v>Rich2 C-3</v>
      </c>
    </row>
    <row r="71" s="1" customFormat="true" ht="15" hidden="false" customHeight="false" outlineLevel="0" collapsed="false">
      <c r="A71" s="12" t="s">
        <v>368</v>
      </c>
      <c r="B71" s="12" t="s">
        <v>476</v>
      </c>
      <c r="C71" s="12" t="s">
        <v>21</v>
      </c>
      <c r="D71" s="13" t="n">
        <v>9</v>
      </c>
      <c r="E71" s="13" t="n">
        <v>7</v>
      </c>
      <c r="F71" s="14" t="n">
        <f aca="false">$E71</f>
        <v>7</v>
      </c>
      <c r="G71" s="15" t="n">
        <f aca="false">$E71</f>
        <v>7</v>
      </c>
      <c r="H71" s="14" t="n">
        <f aca="false">$E71</f>
        <v>7</v>
      </c>
      <c r="I71" s="16" t="n">
        <f aca="false">$E71</f>
        <v>7</v>
      </c>
      <c r="J71" s="16" t="n">
        <v>1</v>
      </c>
      <c r="K71" s="16" t="n">
        <f aca="false">$G71*12-11+$D71-1</f>
        <v>81</v>
      </c>
      <c r="L71" s="17" t="n">
        <f aca="false">$D71</f>
        <v>9</v>
      </c>
      <c r="M71" s="18" t="n">
        <f aca="false">MOD(ROW()-3,12)+1</f>
        <v>9</v>
      </c>
      <c r="N71" s="18" t="n">
        <f aca="false">QUOTIENT(ROW()-3,12)+1</f>
        <v>6</v>
      </c>
      <c r="O71" s="19" t="n">
        <f aca="false">MOD($N71+1,2)+1</f>
        <v>2</v>
      </c>
      <c r="P71" s="20" t="str">
        <f aca="false">CONCATENATE("Rich2 C-",QUOTIENT($N71-1,2)+1)</f>
        <v>Rich2 C-3</v>
      </c>
    </row>
    <row r="72" s="1" customFormat="true" ht="15" hidden="false" customHeight="false" outlineLevel="0" collapsed="false">
      <c r="A72" s="12" t="s">
        <v>368</v>
      </c>
      <c r="B72" s="12" t="s">
        <v>476</v>
      </c>
      <c r="C72" s="12" t="s">
        <v>22</v>
      </c>
      <c r="D72" s="13" t="n">
        <v>10</v>
      </c>
      <c r="E72" s="13" t="n">
        <v>7</v>
      </c>
      <c r="F72" s="14" t="n">
        <f aca="false">$E72</f>
        <v>7</v>
      </c>
      <c r="G72" s="15" t="n">
        <f aca="false">$E72</f>
        <v>7</v>
      </c>
      <c r="H72" s="14" t="n">
        <f aca="false">$E72</f>
        <v>7</v>
      </c>
      <c r="I72" s="16" t="n">
        <f aca="false">$E72</f>
        <v>7</v>
      </c>
      <c r="J72" s="16" t="n">
        <v>1</v>
      </c>
      <c r="K72" s="16" t="n">
        <f aca="false">$G72*12-11+$D72-1</f>
        <v>82</v>
      </c>
      <c r="L72" s="17" t="n">
        <f aca="false">$D72</f>
        <v>10</v>
      </c>
      <c r="M72" s="18" t="n">
        <f aca="false">MOD(ROW()-3,12)+1</f>
        <v>10</v>
      </c>
      <c r="N72" s="18" t="n">
        <f aca="false">QUOTIENT(ROW()-3,12)+1</f>
        <v>6</v>
      </c>
      <c r="O72" s="19" t="n">
        <f aca="false">MOD($N72+1,2)+1</f>
        <v>2</v>
      </c>
      <c r="P72" s="20" t="str">
        <f aca="false">CONCATENATE("Rich2 C-",QUOTIENT($N72-1,2)+1)</f>
        <v>Rich2 C-3</v>
      </c>
    </row>
    <row r="73" s="1" customFormat="true" ht="15" hidden="false" customHeight="false" outlineLevel="0" collapsed="false">
      <c r="A73" s="12" t="s">
        <v>368</v>
      </c>
      <c r="B73" s="12" t="s">
        <v>476</v>
      </c>
      <c r="C73" s="12" t="s">
        <v>23</v>
      </c>
      <c r="D73" s="13" t="n">
        <v>11</v>
      </c>
      <c r="E73" s="13" t="n">
        <v>7</v>
      </c>
      <c r="F73" s="14" t="n">
        <f aca="false">$E73</f>
        <v>7</v>
      </c>
      <c r="G73" s="15" t="n">
        <f aca="false">$E73</f>
        <v>7</v>
      </c>
      <c r="H73" s="14" t="n">
        <f aca="false">$E73</f>
        <v>7</v>
      </c>
      <c r="I73" s="16" t="n">
        <f aca="false">$E73</f>
        <v>7</v>
      </c>
      <c r="J73" s="16" t="n">
        <v>1</v>
      </c>
      <c r="K73" s="16" t="n">
        <f aca="false">$G73*12-11+$D73-1</f>
        <v>83</v>
      </c>
      <c r="L73" s="17" t="n">
        <f aca="false">$D73</f>
        <v>11</v>
      </c>
      <c r="M73" s="18" t="n">
        <f aca="false">MOD(ROW()-3,12)+1</f>
        <v>11</v>
      </c>
      <c r="N73" s="18" t="n">
        <f aca="false">QUOTIENT(ROW()-3,12)+1</f>
        <v>6</v>
      </c>
      <c r="O73" s="19" t="n">
        <f aca="false">MOD($N73+1,2)+1</f>
        <v>2</v>
      </c>
      <c r="P73" s="20" t="str">
        <f aca="false">CONCATENATE("Rich2 C-",QUOTIENT($N73-1,2)+1)</f>
        <v>Rich2 C-3</v>
      </c>
    </row>
    <row r="74" s="1" customFormat="true" ht="15" hidden="false" customHeight="false" outlineLevel="0" collapsed="false">
      <c r="A74" s="34" t="s">
        <v>368</v>
      </c>
      <c r="B74" s="34" t="s">
        <v>476</v>
      </c>
      <c r="C74" s="34" t="s">
        <v>24</v>
      </c>
      <c r="D74" s="13" t="n">
        <v>12</v>
      </c>
      <c r="E74" s="13" t="n">
        <v>7</v>
      </c>
      <c r="F74" s="14" t="n">
        <f aca="false">$E74</f>
        <v>7</v>
      </c>
      <c r="G74" s="15" t="n">
        <f aca="false">$E74</f>
        <v>7</v>
      </c>
      <c r="H74" s="14" t="n">
        <f aca="false">$E74</f>
        <v>7</v>
      </c>
      <c r="I74" s="16" t="n">
        <f aca="false">$E74</f>
        <v>7</v>
      </c>
      <c r="J74" s="16" t="n">
        <v>1</v>
      </c>
      <c r="K74" s="16" t="n">
        <f aca="false">$G74*12-11+$D74-1</f>
        <v>84</v>
      </c>
      <c r="L74" s="17" t="n">
        <f aca="false">$D74</f>
        <v>12</v>
      </c>
      <c r="M74" s="18" t="n">
        <f aca="false">MOD(ROW()-3,12)+1</f>
        <v>12</v>
      </c>
      <c r="N74" s="18" t="n">
        <f aca="false">QUOTIENT(ROW()-3,12)+1</f>
        <v>6</v>
      </c>
      <c r="O74" s="19" t="n">
        <f aca="false">MOD($N74+1,2)+1</f>
        <v>2</v>
      </c>
      <c r="P74" s="20" t="str">
        <f aca="false">CONCATENATE("Rich2 C-",QUOTIENT($N74-1,2)+1)</f>
        <v>Rich2 C-3</v>
      </c>
    </row>
    <row r="75" s="1" customFormat="true" ht="15" hidden="false" customHeight="false" outlineLevel="0" collapsed="false">
      <c r="A75" s="12" t="s">
        <v>365</v>
      </c>
      <c r="B75" s="12" t="s">
        <v>477</v>
      </c>
      <c r="C75" s="12" t="s">
        <v>18</v>
      </c>
      <c r="D75" s="13" t="n">
        <v>1</v>
      </c>
      <c r="E75" s="35" t="n">
        <v>8</v>
      </c>
      <c r="F75" s="14" t="n">
        <f aca="false">$E75</f>
        <v>8</v>
      </c>
      <c r="G75" s="15" t="n">
        <f aca="false">$E75</f>
        <v>8</v>
      </c>
      <c r="H75" s="14" t="n">
        <f aca="false">$E75</f>
        <v>8</v>
      </c>
      <c r="I75" s="16" t="n">
        <f aca="false">$E75</f>
        <v>8</v>
      </c>
      <c r="J75" s="16" t="n">
        <v>1</v>
      </c>
      <c r="K75" s="16" t="n">
        <f aca="false">$G75*12-11+$D75-1</f>
        <v>85</v>
      </c>
      <c r="L75" s="17" t="n">
        <f aca="false">$D75</f>
        <v>1</v>
      </c>
      <c r="M75" s="18" t="n">
        <f aca="false">MOD(ROW()-3,12)+1</f>
        <v>1</v>
      </c>
      <c r="N75" s="18" t="n">
        <f aca="false">QUOTIENT(ROW()-3,12)+1</f>
        <v>7</v>
      </c>
      <c r="O75" s="19" t="n">
        <f aca="false">MOD($N75+1,2)+1</f>
        <v>1</v>
      </c>
      <c r="P75" s="20" t="str">
        <f aca="false">CONCATENATE("Rich2 C-",QUOTIENT($N75-1,2)+1)</f>
        <v>Rich2 C-4</v>
      </c>
    </row>
    <row r="76" s="1" customFormat="true" ht="15" hidden="false" customHeight="false" outlineLevel="0" collapsed="false">
      <c r="A76" s="12" t="s">
        <v>365</v>
      </c>
      <c r="B76" s="12" t="s">
        <v>477</v>
      </c>
      <c r="C76" s="12" t="s">
        <v>20</v>
      </c>
      <c r="D76" s="13" t="n">
        <v>2</v>
      </c>
      <c r="E76" s="35" t="n">
        <v>8</v>
      </c>
      <c r="F76" s="14" t="n">
        <f aca="false">$E76</f>
        <v>8</v>
      </c>
      <c r="G76" s="15" t="n">
        <f aca="false">$E76</f>
        <v>8</v>
      </c>
      <c r="H76" s="14" t="n">
        <f aca="false">$E76</f>
        <v>8</v>
      </c>
      <c r="I76" s="16" t="n">
        <f aca="false">$E76</f>
        <v>8</v>
      </c>
      <c r="J76" s="16" t="n">
        <v>1</v>
      </c>
      <c r="K76" s="16" t="n">
        <f aca="false">$G76*12-11+$D76-1</f>
        <v>86</v>
      </c>
      <c r="L76" s="17" t="n">
        <f aca="false">$D76</f>
        <v>2</v>
      </c>
      <c r="M76" s="18" t="n">
        <f aca="false">MOD(ROW()-3,12)+1</f>
        <v>2</v>
      </c>
      <c r="N76" s="18" t="n">
        <f aca="false">QUOTIENT(ROW()-3,12)+1</f>
        <v>7</v>
      </c>
      <c r="O76" s="19" t="n">
        <f aca="false">MOD($N76+1,2)+1</f>
        <v>1</v>
      </c>
      <c r="P76" s="20" t="str">
        <f aca="false">CONCATENATE("Rich2 C-",QUOTIENT($N76-1,2)+1)</f>
        <v>Rich2 C-4</v>
      </c>
    </row>
    <row r="77" s="1" customFormat="true" ht="15" hidden="false" customHeight="false" outlineLevel="0" collapsed="false">
      <c r="A77" s="12" t="s">
        <v>365</v>
      </c>
      <c r="B77" s="12" t="s">
        <v>477</v>
      </c>
      <c r="C77" s="12" t="s">
        <v>23</v>
      </c>
      <c r="D77" s="13" t="n">
        <v>3</v>
      </c>
      <c r="E77" s="35" t="n">
        <v>8</v>
      </c>
      <c r="F77" s="14" t="n">
        <f aca="false">$E77</f>
        <v>8</v>
      </c>
      <c r="G77" s="15" t="n">
        <f aca="false">$E77</f>
        <v>8</v>
      </c>
      <c r="H77" s="14" t="n">
        <f aca="false">$E77</f>
        <v>8</v>
      </c>
      <c r="I77" s="16" t="n">
        <f aca="false">$E77</f>
        <v>8</v>
      </c>
      <c r="J77" s="16" t="n">
        <v>1</v>
      </c>
      <c r="K77" s="16" t="n">
        <f aca="false">$G77*12-11+$D77-1</f>
        <v>87</v>
      </c>
      <c r="L77" s="17" t="n">
        <f aca="false">$D77</f>
        <v>3</v>
      </c>
      <c r="M77" s="18" t="n">
        <f aca="false">MOD(ROW()-3,12)+1</f>
        <v>3</v>
      </c>
      <c r="N77" s="18" t="n">
        <f aca="false">QUOTIENT(ROW()-3,12)+1</f>
        <v>7</v>
      </c>
      <c r="O77" s="19" t="n">
        <f aca="false">MOD($N77+1,2)+1</f>
        <v>1</v>
      </c>
      <c r="P77" s="20" t="str">
        <f aca="false">CONCATENATE("Rich2 C-",QUOTIENT($N77-1,2)+1)</f>
        <v>Rich2 C-4</v>
      </c>
    </row>
    <row r="78" s="31" customFormat="true" ht="15" hidden="false" customHeight="false" outlineLevel="0" collapsed="false">
      <c r="A78" s="34" t="s">
        <v>365</v>
      </c>
      <c r="B78" s="34" t="s">
        <v>477</v>
      </c>
      <c r="C78" s="34" t="s">
        <v>24</v>
      </c>
      <c r="D78" s="35" t="n">
        <v>4</v>
      </c>
      <c r="E78" s="35" t="n">
        <v>8</v>
      </c>
      <c r="F78" s="36" t="n">
        <f aca="false">$E78</f>
        <v>8</v>
      </c>
      <c r="G78" s="37" t="n">
        <f aca="false">$E78</f>
        <v>8</v>
      </c>
      <c r="H78" s="36" t="n">
        <f aca="false">$E78</f>
        <v>8</v>
      </c>
      <c r="I78" s="29" t="n">
        <f aca="false">$E78</f>
        <v>8</v>
      </c>
      <c r="J78" s="29" t="n">
        <v>1</v>
      </c>
      <c r="K78" s="29" t="n">
        <f aca="false">$G78*12-11+$D78-1</f>
        <v>88</v>
      </c>
      <c r="L78" s="38" t="n">
        <f aca="false">$D78</f>
        <v>4</v>
      </c>
      <c r="M78" s="18" t="n">
        <f aca="false">MOD(ROW()-3,12)+1</f>
        <v>4</v>
      </c>
      <c r="N78" s="18" t="n">
        <f aca="false">QUOTIENT(ROW()-3,12)+1</f>
        <v>7</v>
      </c>
      <c r="O78" s="19" t="n">
        <f aca="false">MOD($N78+1,2)+1</f>
        <v>1</v>
      </c>
      <c r="P78" s="20" t="str">
        <f aca="false">CONCATENATE("Rich2 C-",QUOTIENT($N78-1,2)+1)</f>
        <v>Rich2 C-4</v>
      </c>
    </row>
    <row r="79" customFormat="false" ht="15" hidden="false" customHeight="false" outlineLevel="0" collapsed="false">
      <c r="A79" s="12" t="s">
        <v>365</v>
      </c>
      <c r="B79" s="12" t="s">
        <v>478</v>
      </c>
      <c r="C79" s="12" t="s">
        <v>18</v>
      </c>
      <c r="D79" s="13" t="n">
        <v>7</v>
      </c>
      <c r="E79" s="35" t="n">
        <v>8</v>
      </c>
      <c r="F79" s="14" t="n">
        <f aca="false">$E79</f>
        <v>8</v>
      </c>
      <c r="G79" s="15" t="n">
        <f aca="false">$E79</f>
        <v>8</v>
      </c>
      <c r="H79" s="14" t="n">
        <f aca="false">$E79</f>
        <v>8</v>
      </c>
      <c r="I79" s="16" t="n">
        <f aca="false">$E79</f>
        <v>8</v>
      </c>
      <c r="J79" s="16" t="n">
        <v>1</v>
      </c>
      <c r="K79" s="16" t="n">
        <f aca="false">$G79*12-11+$D79-1</f>
        <v>91</v>
      </c>
      <c r="L79" s="17" t="n">
        <f aca="false">$D79</f>
        <v>7</v>
      </c>
      <c r="M79" s="18" t="n">
        <f aca="false">MOD(ROW()-3,12)+1</f>
        <v>5</v>
      </c>
      <c r="N79" s="18" t="n">
        <f aca="false">QUOTIENT(ROW()-3,12)+1</f>
        <v>7</v>
      </c>
      <c r="O79" s="19" t="n">
        <f aca="false">MOD($N79+1,2)+1</f>
        <v>1</v>
      </c>
      <c r="P79" s="20" t="str">
        <f aca="false">CONCATENATE("Rich2 C-",QUOTIENT($N79-1,2)+1)</f>
        <v>Rich2 C-4</v>
      </c>
    </row>
    <row r="80" customFormat="false" ht="15" hidden="false" customHeight="false" outlineLevel="0" collapsed="false">
      <c r="A80" s="12" t="s">
        <v>365</v>
      </c>
      <c r="B80" s="12" t="s">
        <v>478</v>
      </c>
      <c r="C80" s="12" t="s">
        <v>20</v>
      </c>
      <c r="D80" s="13" t="n">
        <v>8</v>
      </c>
      <c r="E80" s="35" t="n">
        <v>8</v>
      </c>
      <c r="F80" s="14" t="n">
        <f aca="false">$E80</f>
        <v>8</v>
      </c>
      <c r="G80" s="15" t="n">
        <f aca="false">$E80</f>
        <v>8</v>
      </c>
      <c r="H80" s="14" t="n">
        <f aca="false">$E80</f>
        <v>8</v>
      </c>
      <c r="I80" s="16" t="n">
        <f aca="false">$E80</f>
        <v>8</v>
      </c>
      <c r="J80" s="16" t="n">
        <v>1</v>
      </c>
      <c r="K80" s="16" t="n">
        <f aca="false">$G80*12-11+$D80-1</f>
        <v>92</v>
      </c>
      <c r="L80" s="17" t="n">
        <f aca="false">$D80</f>
        <v>8</v>
      </c>
      <c r="M80" s="18" t="n">
        <f aca="false">MOD(ROW()-3,12)+1</f>
        <v>6</v>
      </c>
      <c r="N80" s="18" t="n">
        <f aca="false">QUOTIENT(ROW()-3,12)+1</f>
        <v>7</v>
      </c>
      <c r="O80" s="19" t="n">
        <f aca="false">MOD($N80+1,2)+1</f>
        <v>1</v>
      </c>
      <c r="P80" s="20" t="str">
        <f aca="false">CONCATENATE("Rich2 C-",QUOTIENT($N80-1,2)+1)</f>
        <v>Rich2 C-4</v>
      </c>
    </row>
    <row r="81" customFormat="false" ht="15" hidden="false" customHeight="false" outlineLevel="0" collapsed="false">
      <c r="A81" s="12" t="s">
        <v>365</v>
      </c>
      <c r="B81" s="12" t="s">
        <v>478</v>
      </c>
      <c r="C81" s="12" t="s">
        <v>23</v>
      </c>
      <c r="D81" s="13" t="n">
        <v>9</v>
      </c>
      <c r="E81" s="35" t="n">
        <v>8</v>
      </c>
      <c r="F81" s="14" t="n">
        <f aca="false">$E81</f>
        <v>8</v>
      </c>
      <c r="G81" s="15" t="n">
        <f aca="false">$E81</f>
        <v>8</v>
      </c>
      <c r="H81" s="14" t="n">
        <f aca="false">$E81</f>
        <v>8</v>
      </c>
      <c r="I81" s="16" t="n">
        <f aca="false">$E81</f>
        <v>8</v>
      </c>
      <c r="J81" s="16" t="n">
        <v>1</v>
      </c>
      <c r="K81" s="16" t="n">
        <f aca="false">$G81*12-11+$D81-1</f>
        <v>93</v>
      </c>
      <c r="L81" s="17" t="n">
        <f aca="false">$D81</f>
        <v>9</v>
      </c>
      <c r="M81" s="18" t="n">
        <f aca="false">MOD(ROW()-3,12)+1</f>
        <v>7</v>
      </c>
      <c r="N81" s="18" t="n">
        <f aca="false">QUOTIENT(ROW()-3,12)+1</f>
        <v>7</v>
      </c>
      <c r="O81" s="19" t="n">
        <f aca="false">MOD($N81+1,2)+1</f>
        <v>1</v>
      </c>
      <c r="P81" s="20" t="str">
        <f aca="false">CONCATENATE("Rich2 C-",QUOTIENT($N81-1,2)+1)</f>
        <v>Rich2 C-4</v>
      </c>
    </row>
    <row r="82" s="41" customFormat="true" ht="15.75" hidden="false" customHeight="false" outlineLevel="0" collapsed="false">
      <c r="A82" s="22" t="s">
        <v>365</v>
      </c>
      <c r="B82" s="22" t="s">
        <v>478</v>
      </c>
      <c r="C82" s="22" t="s">
        <v>24</v>
      </c>
      <c r="D82" s="23" t="n">
        <v>10</v>
      </c>
      <c r="E82" s="23" t="n">
        <v>8</v>
      </c>
      <c r="F82" s="24" t="n">
        <f aca="false">$E82</f>
        <v>8</v>
      </c>
      <c r="G82" s="25" t="n">
        <f aca="false">$E82</f>
        <v>8</v>
      </c>
      <c r="H82" s="24" t="n">
        <f aca="false">$E82</f>
        <v>8</v>
      </c>
      <c r="I82" s="26" t="n">
        <f aca="false">$E82</f>
        <v>8</v>
      </c>
      <c r="J82" s="26" t="n">
        <v>1</v>
      </c>
      <c r="K82" s="26" t="n">
        <f aca="false">$G82*12-11+$D82-1</f>
        <v>94</v>
      </c>
      <c r="L82" s="27" t="n">
        <f aca="false">$D82</f>
        <v>10</v>
      </c>
      <c r="M82" s="28" t="n">
        <f aca="false">MOD(ROW()-3,12)+1</f>
        <v>8</v>
      </c>
      <c r="N82" s="28" t="n">
        <f aca="false">QUOTIENT(ROW()-3,12)+1</f>
        <v>7</v>
      </c>
      <c r="O82" s="39" t="n">
        <f aca="false">MOD($N82+1,2)+1</f>
        <v>1</v>
      </c>
      <c r="P82" s="40" t="str">
        <f aca="false">CONCATENATE("Rich2 C-",QUOTIENT($N82-1,2)+1)</f>
        <v>Rich2 C-4</v>
      </c>
    </row>
    <row r="83" customFormat="false" ht="15.75" hidden="false" customHeight="false" outlineLevel="0" collapsed="false">
      <c r="A83" s="12" t="s">
        <v>365</v>
      </c>
      <c r="B83" s="12" t="s">
        <v>479</v>
      </c>
      <c r="C83" s="12" t="s">
        <v>18</v>
      </c>
      <c r="D83" s="13" t="n">
        <v>1</v>
      </c>
      <c r="E83" s="13" t="n">
        <v>9</v>
      </c>
      <c r="F83" s="14" t="n">
        <f aca="false">$E83</f>
        <v>9</v>
      </c>
      <c r="G83" s="15" t="n">
        <f aca="false">$E83</f>
        <v>9</v>
      </c>
      <c r="H83" s="14" t="n">
        <f aca="false">$E83</f>
        <v>9</v>
      </c>
      <c r="I83" s="16" t="n">
        <f aca="false">$E83</f>
        <v>9</v>
      </c>
      <c r="J83" s="16" t="n">
        <v>1</v>
      </c>
      <c r="K83" s="16" t="n">
        <f aca="false">$G83*12-11+$D83-1</f>
        <v>97</v>
      </c>
      <c r="L83" s="17" t="n">
        <f aca="false">$D83</f>
        <v>1</v>
      </c>
      <c r="M83" s="18" t="n">
        <f aca="false">MOD(ROW()-3,12)+1</f>
        <v>9</v>
      </c>
      <c r="N83" s="18" t="n">
        <f aca="false">QUOTIENT(ROW()-3,12)+1</f>
        <v>7</v>
      </c>
      <c r="O83" s="19" t="n">
        <f aca="false">MOD($N83+1,2)+1</f>
        <v>1</v>
      </c>
      <c r="P83" s="20" t="str">
        <f aca="false">CONCATENATE("Rich2 C-",QUOTIENT($N83-1,2)+1)</f>
        <v>Rich2 C-4</v>
      </c>
    </row>
    <row r="84" s="1" customFormat="true" ht="15" hidden="false" customHeight="false" outlineLevel="0" collapsed="false">
      <c r="A84" s="12" t="s">
        <v>365</v>
      </c>
      <c r="B84" s="12" t="s">
        <v>479</v>
      </c>
      <c r="C84" s="12" t="s">
        <v>20</v>
      </c>
      <c r="D84" s="13" t="n">
        <v>2</v>
      </c>
      <c r="E84" s="13" t="n">
        <v>9</v>
      </c>
      <c r="F84" s="14" t="n">
        <f aca="false">$E84</f>
        <v>9</v>
      </c>
      <c r="G84" s="15" t="n">
        <f aca="false">$E84</f>
        <v>9</v>
      </c>
      <c r="H84" s="14" t="n">
        <f aca="false">$E84</f>
        <v>9</v>
      </c>
      <c r="I84" s="16" t="n">
        <f aca="false">$E84</f>
        <v>9</v>
      </c>
      <c r="J84" s="16" t="n">
        <v>1</v>
      </c>
      <c r="K84" s="16" t="n">
        <f aca="false">$G84*12-11+$D84-1</f>
        <v>98</v>
      </c>
      <c r="L84" s="17" t="n">
        <f aca="false">$D84</f>
        <v>2</v>
      </c>
      <c r="M84" s="18" t="n">
        <f aca="false">MOD(ROW()-3,12)+1</f>
        <v>10</v>
      </c>
      <c r="N84" s="18" t="n">
        <f aca="false">QUOTIENT(ROW()-3,12)+1</f>
        <v>7</v>
      </c>
      <c r="O84" s="19" t="n">
        <f aca="false">MOD($N84+1,2)+1</f>
        <v>1</v>
      </c>
      <c r="P84" s="20" t="str">
        <f aca="false">CONCATENATE("Rich2 C-",QUOTIENT($N84-1,2)+1)</f>
        <v>Rich2 C-4</v>
      </c>
    </row>
    <row r="85" s="1" customFormat="true" ht="15" hidden="false" customHeight="false" outlineLevel="0" collapsed="false">
      <c r="A85" s="12" t="s">
        <v>365</v>
      </c>
      <c r="B85" s="12" t="s">
        <v>479</v>
      </c>
      <c r="C85" s="12" t="s">
        <v>23</v>
      </c>
      <c r="D85" s="13" t="n">
        <v>3</v>
      </c>
      <c r="E85" s="13" t="n">
        <v>9</v>
      </c>
      <c r="F85" s="14" t="n">
        <f aca="false">$E85</f>
        <v>9</v>
      </c>
      <c r="G85" s="15" t="n">
        <f aca="false">$E85</f>
        <v>9</v>
      </c>
      <c r="H85" s="14" t="n">
        <f aca="false">$E85</f>
        <v>9</v>
      </c>
      <c r="I85" s="16" t="n">
        <f aca="false">$E85</f>
        <v>9</v>
      </c>
      <c r="J85" s="16" t="n">
        <v>1</v>
      </c>
      <c r="K85" s="16" t="n">
        <f aca="false">$G85*12-11+$D85-1</f>
        <v>99</v>
      </c>
      <c r="L85" s="17" t="n">
        <f aca="false">$D85</f>
        <v>3</v>
      </c>
      <c r="M85" s="18" t="n">
        <f aca="false">MOD(ROW()-3,12)+1</f>
        <v>11</v>
      </c>
      <c r="N85" s="18" t="n">
        <f aca="false">QUOTIENT(ROW()-3,12)+1</f>
        <v>7</v>
      </c>
      <c r="O85" s="19" t="n">
        <f aca="false">MOD($N85+1,2)+1</f>
        <v>1</v>
      </c>
      <c r="P85" s="20" t="str">
        <f aca="false">CONCATENATE("Rich2 C-",QUOTIENT($N85-1,2)+1)</f>
        <v>Rich2 C-4</v>
      </c>
    </row>
    <row r="86" s="1" customFormat="true" ht="15" hidden="false" customHeight="false" outlineLevel="0" collapsed="false">
      <c r="A86" s="12" t="s">
        <v>365</v>
      </c>
      <c r="B86" s="12" t="s">
        <v>479</v>
      </c>
      <c r="C86" s="12" t="s">
        <v>24</v>
      </c>
      <c r="D86" s="13" t="n">
        <v>4</v>
      </c>
      <c r="E86" s="13" t="n">
        <v>9</v>
      </c>
      <c r="F86" s="14" t="n">
        <f aca="false">$E86</f>
        <v>9</v>
      </c>
      <c r="G86" s="15" t="n">
        <f aca="false">$E86</f>
        <v>9</v>
      </c>
      <c r="H86" s="14" t="n">
        <f aca="false">$E86</f>
        <v>9</v>
      </c>
      <c r="I86" s="16" t="n">
        <f aca="false">$E86</f>
        <v>9</v>
      </c>
      <c r="J86" s="16" t="n">
        <v>1</v>
      </c>
      <c r="K86" s="16" t="n">
        <f aca="false">$G86*12-11+$D86-1</f>
        <v>100</v>
      </c>
      <c r="L86" s="17" t="n">
        <f aca="false">$D86</f>
        <v>4</v>
      </c>
      <c r="M86" s="18" t="n">
        <f aca="false">MOD(ROW()-3,12)+1</f>
        <v>12</v>
      </c>
      <c r="N86" s="18" t="n">
        <f aca="false">QUOTIENT(ROW()-3,12)+1</f>
        <v>7</v>
      </c>
      <c r="O86" s="19" t="n">
        <f aca="false">MOD($N86+1,2)+1</f>
        <v>1</v>
      </c>
      <c r="P86" s="20" t="str">
        <f aca="false">CONCATENATE("Rich2 C-",QUOTIENT($N86-1,2)+1)</f>
        <v>Rich2 C-4</v>
      </c>
    </row>
    <row r="87" s="1" customFormat="true" ht="15" hidden="false" customHeight="false" outlineLevel="0" collapsed="false">
      <c r="A87" s="12" t="s">
        <v>365</v>
      </c>
      <c r="B87" s="12" t="s">
        <v>480</v>
      </c>
      <c r="C87" s="12" t="s">
        <v>18</v>
      </c>
      <c r="D87" s="13" t="n">
        <v>7</v>
      </c>
      <c r="E87" s="13" t="n">
        <v>9</v>
      </c>
      <c r="F87" s="14" t="n">
        <f aca="false">$E87</f>
        <v>9</v>
      </c>
      <c r="G87" s="15" t="n">
        <f aca="false">$E87</f>
        <v>9</v>
      </c>
      <c r="H87" s="14" t="n">
        <f aca="false">$E87</f>
        <v>9</v>
      </c>
      <c r="I87" s="16" t="n">
        <f aca="false">$E87</f>
        <v>9</v>
      </c>
      <c r="J87" s="16" t="n">
        <v>1</v>
      </c>
      <c r="K87" s="16" t="n">
        <f aca="false">$G87*12-11+$D87-1</f>
        <v>103</v>
      </c>
      <c r="L87" s="17" t="n">
        <f aca="false">$D87</f>
        <v>7</v>
      </c>
      <c r="M87" s="18" t="n">
        <f aca="false">MOD(ROW()-3,12)+1</f>
        <v>1</v>
      </c>
      <c r="N87" s="18" t="n">
        <f aca="false">QUOTIENT(ROW()-3,12)+1</f>
        <v>8</v>
      </c>
      <c r="O87" s="19" t="n">
        <f aca="false">MOD($N87+1,2)+1</f>
        <v>2</v>
      </c>
      <c r="P87" s="20" t="str">
        <f aca="false">CONCATENATE("Rich2 C-",QUOTIENT($N87-1,2)+1)</f>
        <v>Rich2 C-4</v>
      </c>
    </row>
    <row r="88" s="1" customFormat="true" ht="15" hidden="false" customHeight="false" outlineLevel="0" collapsed="false">
      <c r="A88" s="12" t="s">
        <v>365</v>
      </c>
      <c r="B88" s="12" t="s">
        <v>480</v>
      </c>
      <c r="C88" s="12" t="s">
        <v>20</v>
      </c>
      <c r="D88" s="13" t="n">
        <v>8</v>
      </c>
      <c r="E88" s="13" t="n">
        <v>9</v>
      </c>
      <c r="F88" s="14" t="n">
        <f aca="false">$E88</f>
        <v>9</v>
      </c>
      <c r="G88" s="15" t="n">
        <f aca="false">$E88</f>
        <v>9</v>
      </c>
      <c r="H88" s="14" t="n">
        <f aca="false">$E88</f>
        <v>9</v>
      </c>
      <c r="I88" s="16" t="n">
        <f aca="false">$E88</f>
        <v>9</v>
      </c>
      <c r="J88" s="16" t="n">
        <v>1</v>
      </c>
      <c r="K88" s="16" t="n">
        <f aca="false">$G88*12-11+$D88-1</f>
        <v>104</v>
      </c>
      <c r="L88" s="17" t="n">
        <f aca="false">$D88</f>
        <v>8</v>
      </c>
      <c r="M88" s="18" t="n">
        <f aca="false">MOD(ROW()-3,12)+1</f>
        <v>2</v>
      </c>
      <c r="N88" s="18" t="n">
        <f aca="false">QUOTIENT(ROW()-3,12)+1</f>
        <v>8</v>
      </c>
      <c r="O88" s="19" t="n">
        <f aca="false">MOD($N88+1,2)+1</f>
        <v>2</v>
      </c>
      <c r="P88" s="20" t="str">
        <f aca="false">CONCATENATE("Rich2 C-",QUOTIENT($N88-1,2)+1)</f>
        <v>Rich2 C-4</v>
      </c>
    </row>
    <row r="89" s="1" customFormat="true" ht="15" hidden="false" customHeight="false" outlineLevel="0" collapsed="false">
      <c r="A89" s="12" t="s">
        <v>365</v>
      </c>
      <c r="B89" s="12" t="s">
        <v>480</v>
      </c>
      <c r="C89" s="12" t="s">
        <v>23</v>
      </c>
      <c r="D89" s="13" t="n">
        <v>9</v>
      </c>
      <c r="E89" s="13" t="n">
        <v>9</v>
      </c>
      <c r="F89" s="14" t="n">
        <f aca="false">$E89</f>
        <v>9</v>
      </c>
      <c r="G89" s="15" t="n">
        <f aca="false">$E89</f>
        <v>9</v>
      </c>
      <c r="H89" s="14" t="n">
        <f aca="false">$E89</f>
        <v>9</v>
      </c>
      <c r="I89" s="16" t="n">
        <f aca="false">$E89</f>
        <v>9</v>
      </c>
      <c r="J89" s="16" t="n">
        <v>1</v>
      </c>
      <c r="K89" s="16" t="n">
        <f aca="false">$G89*12-11+$D89-1</f>
        <v>105</v>
      </c>
      <c r="L89" s="17" t="n">
        <f aca="false">$D89</f>
        <v>9</v>
      </c>
      <c r="M89" s="18" t="n">
        <f aca="false">MOD(ROW()-3,12)+1</f>
        <v>3</v>
      </c>
      <c r="N89" s="18" t="n">
        <f aca="false">QUOTIENT(ROW()-3,12)+1</f>
        <v>8</v>
      </c>
      <c r="O89" s="19" t="n">
        <f aca="false">MOD($N89+1,2)+1</f>
        <v>2</v>
      </c>
      <c r="P89" s="20" t="str">
        <f aca="false">CONCATENATE("Rich2 C-",QUOTIENT($N89-1,2)+1)</f>
        <v>Rich2 C-4</v>
      </c>
    </row>
    <row r="90" s="1" customFormat="true" ht="15" hidden="false" customHeight="false" outlineLevel="0" collapsed="false">
      <c r="A90" s="12" t="s">
        <v>365</v>
      </c>
      <c r="B90" s="12" t="s">
        <v>480</v>
      </c>
      <c r="C90" s="12" t="s">
        <v>24</v>
      </c>
      <c r="D90" s="13" t="n">
        <v>10</v>
      </c>
      <c r="E90" s="13" t="n">
        <v>9</v>
      </c>
      <c r="F90" s="14" t="n">
        <f aca="false">$E90</f>
        <v>9</v>
      </c>
      <c r="G90" s="15" t="n">
        <f aca="false">$E90</f>
        <v>9</v>
      </c>
      <c r="H90" s="14" t="n">
        <f aca="false">$E90</f>
        <v>9</v>
      </c>
      <c r="I90" s="16" t="n">
        <f aca="false">$E90</f>
        <v>9</v>
      </c>
      <c r="J90" s="16" t="n">
        <v>1</v>
      </c>
      <c r="K90" s="16" t="n">
        <f aca="false">$G90*12-11+$D90-1</f>
        <v>106</v>
      </c>
      <c r="L90" s="17" t="n">
        <f aca="false">$D90</f>
        <v>10</v>
      </c>
      <c r="M90" s="18" t="n">
        <f aca="false">MOD(ROW()-3,12)+1</f>
        <v>4</v>
      </c>
      <c r="N90" s="18" t="n">
        <f aca="false">QUOTIENT(ROW()-3,12)+1</f>
        <v>8</v>
      </c>
      <c r="O90" s="19" t="n">
        <f aca="false">MOD($N90+1,2)+1</f>
        <v>2</v>
      </c>
      <c r="P90" s="20" t="str">
        <f aca="false">CONCATENATE("Rich2 C-",QUOTIENT($N90-1,2)+1)</f>
        <v>Rich2 C-4</v>
      </c>
    </row>
    <row r="91" s="1" customFormat="true" ht="15" hidden="false" customHeight="false" outlineLevel="0" collapsed="false">
      <c r="A91" s="12" t="s">
        <v>368</v>
      </c>
      <c r="B91" s="12" t="s">
        <v>481</v>
      </c>
      <c r="C91" s="12" t="s">
        <v>18</v>
      </c>
      <c r="D91" s="13" t="n">
        <v>1</v>
      </c>
      <c r="E91" s="13" t="n">
        <v>10</v>
      </c>
      <c r="F91" s="14" t="n">
        <f aca="false">$E91</f>
        <v>10</v>
      </c>
      <c r="G91" s="15" t="n">
        <f aca="false">$E91</f>
        <v>10</v>
      </c>
      <c r="H91" s="14" t="n">
        <f aca="false">$E91</f>
        <v>10</v>
      </c>
      <c r="I91" s="16" t="n">
        <f aca="false">$E91</f>
        <v>10</v>
      </c>
      <c r="J91" s="16" t="n">
        <v>1</v>
      </c>
      <c r="K91" s="16" t="n">
        <f aca="false">$G91*12-11+$D91-1</f>
        <v>109</v>
      </c>
      <c r="L91" s="17" t="n">
        <f aca="false">$D91</f>
        <v>1</v>
      </c>
      <c r="M91" s="18" t="n">
        <f aca="false">MOD(ROW()-3,12)+1</f>
        <v>5</v>
      </c>
      <c r="N91" s="18" t="n">
        <f aca="false">QUOTIENT(ROW()-3,12)+1</f>
        <v>8</v>
      </c>
      <c r="O91" s="19" t="n">
        <f aca="false">MOD($N91+1,2)+1</f>
        <v>2</v>
      </c>
      <c r="P91" s="20" t="str">
        <f aca="false">CONCATENATE("Rich2 C-",QUOTIENT($N91-1,2)+1)</f>
        <v>Rich2 C-4</v>
      </c>
    </row>
    <row r="92" s="1" customFormat="true" ht="15" hidden="false" customHeight="false" outlineLevel="0" collapsed="false">
      <c r="A92" s="12" t="s">
        <v>368</v>
      </c>
      <c r="B92" s="12" t="s">
        <v>481</v>
      </c>
      <c r="C92" s="12" t="s">
        <v>20</v>
      </c>
      <c r="D92" s="13" t="n">
        <v>2</v>
      </c>
      <c r="E92" s="13" t="n">
        <v>10</v>
      </c>
      <c r="F92" s="14" t="n">
        <f aca="false">$E92</f>
        <v>10</v>
      </c>
      <c r="G92" s="15" t="n">
        <f aca="false">$E92</f>
        <v>10</v>
      </c>
      <c r="H92" s="14" t="n">
        <f aca="false">$E92</f>
        <v>10</v>
      </c>
      <c r="I92" s="16" t="n">
        <f aca="false">$E92</f>
        <v>10</v>
      </c>
      <c r="J92" s="16" t="n">
        <v>1</v>
      </c>
      <c r="K92" s="16" t="n">
        <f aca="false">$G92*12-11+$D92-1</f>
        <v>110</v>
      </c>
      <c r="L92" s="17" t="n">
        <f aca="false">$D92</f>
        <v>2</v>
      </c>
      <c r="M92" s="18" t="n">
        <f aca="false">MOD(ROW()-3,12)+1</f>
        <v>6</v>
      </c>
      <c r="N92" s="18" t="n">
        <f aca="false">QUOTIENT(ROW()-3,12)+1</f>
        <v>8</v>
      </c>
      <c r="O92" s="19" t="n">
        <f aca="false">MOD($N92+1,2)+1</f>
        <v>2</v>
      </c>
      <c r="P92" s="20" t="str">
        <f aca="false">CONCATENATE("Rich2 C-",QUOTIENT($N92-1,2)+1)</f>
        <v>Rich2 C-4</v>
      </c>
    </row>
    <row r="93" s="1" customFormat="true" ht="15" hidden="false" customHeight="false" outlineLevel="0" collapsed="false">
      <c r="A93" s="12" t="s">
        <v>368</v>
      </c>
      <c r="B93" s="12" t="s">
        <v>481</v>
      </c>
      <c r="C93" s="12" t="s">
        <v>21</v>
      </c>
      <c r="D93" s="13" t="n">
        <v>3</v>
      </c>
      <c r="E93" s="13" t="n">
        <v>10</v>
      </c>
      <c r="F93" s="14" t="n">
        <f aca="false">$E93</f>
        <v>10</v>
      </c>
      <c r="G93" s="15" t="n">
        <f aca="false">$E93</f>
        <v>10</v>
      </c>
      <c r="H93" s="14" t="n">
        <f aca="false">$E93</f>
        <v>10</v>
      </c>
      <c r="I93" s="16" t="n">
        <f aca="false">$E93</f>
        <v>10</v>
      </c>
      <c r="J93" s="16" t="n">
        <v>1</v>
      </c>
      <c r="K93" s="16" t="n">
        <f aca="false">$G93*12-11+$D93-1</f>
        <v>111</v>
      </c>
      <c r="L93" s="17" t="n">
        <f aca="false">$D93</f>
        <v>3</v>
      </c>
      <c r="M93" s="18" t="n">
        <f aca="false">MOD(ROW()-3,12)+1</f>
        <v>7</v>
      </c>
      <c r="N93" s="18" t="n">
        <f aca="false">QUOTIENT(ROW()-3,12)+1</f>
        <v>8</v>
      </c>
      <c r="O93" s="19" t="n">
        <f aca="false">MOD($N93+1,2)+1</f>
        <v>2</v>
      </c>
      <c r="P93" s="20" t="str">
        <f aca="false">CONCATENATE("Rich2 C-",QUOTIENT($N93-1,2)+1)</f>
        <v>Rich2 C-4</v>
      </c>
    </row>
    <row r="94" s="1" customFormat="true" ht="15" hidden="false" customHeight="false" outlineLevel="0" collapsed="false">
      <c r="A94" s="12" t="s">
        <v>368</v>
      </c>
      <c r="B94" s="12" t="s">
        <v>481</v>
      </c>
      <c r="C94" s="12" t="s">
        <v>22</v>
      </c>
      <c r="D94" s="13" t="n">
        <v>4</v>
      </c>
      <c r="E94" s="13" t="n">
        <v>10</v>
      </c>
      <c r="F94" s="14" t="n">
        <f aca="false">$E94</f>
        <v>10</v>
      </c>
      <c r="G94" s="15" t="n">
        <f aca="false">$E94</f>
        <v>10</v>
      </c>
      <c r="H94" s="14" t="n">
        <f aca="false">$E94</f>
        <v>10</v>
      </c>
      <c r="I94" s="16" t="n">
        <f aca="false">$E94</f>
        <v>10</v>
      </c>
      <c r="J94" s="16" t="n">
        <v>1</v>
      </c>
      <c r="K94" s="16" t="n">
        <f aca="false">$G94*12-11+$D94-1</f>
        <v>112</v>
      </c>
      <c r="L94" s="17" t="n">
        <f aca="false">$D94</f>
        <v>4</v>
      </c>
      <c r="M94" s="18" t="n">
        <f aca="false">MOD(ROW()-3,12)+1</f>
        <v>8</v>
      </c>
      <c r="N94" s="18" t="n">
        <f aca="false">QUOTIENT(ROW()-3,12)+1</f>
        <v>8</v>
      </c>
      <c r="O94" s="19" t="n">
        <f aca="false">MOD($N94+1,2)+1</f>
        <v>2</v>
      </c>
      <c r="P94" s="20" t="str">
        <f aca="false">CONCATENATE("Rich2 C-",QUOTIENT($N94-1,2)+1)</f>
        <v>Rich2 C-4</v>
      </c>
    </row>
    <row r="95" s="1" customFormat="true" ht="15" hidden="false" customHeight="false" outlineLevel="0" collapsed="false">
      <c r="A95" s="12" t="s">
        <v>368</v>
      </c>
      <c r="B95" s="12" t="s">
        <v>481</v>
      </c>
      <c r="C95" s="12" t="s">
        <v>23</v>
      </c>
      <c r="D95" s="13" t="n">
        <v>5</v>
      </c>
      <c r="E95" s="13" t="n">
        <v>10</v>
      </c>
      <c r="F95" s="14" t="n">
        <f aca="false">$E95</f>
        <v>10</v>
      </c>
      <c r="G95" s="15" t="n">
        <f aca="false">$E95</f>
        <v>10</v>
      </c>
      <c r="H95" s="14" t="n">
        <f aca="false">$E95</f>
        <v>10</v>
      </c>
      <c r="I95" s="16" t="n">
        <f aca="false">$E95</f>
        <v>10</v>
      </c>
      <c r="J95" s="16" t="n">
        <v>1</v>
      </c>
      <c r="K95" s="16" t="n">
        <f aca="false">$G95*12-11+$D95-1</f>
        <v>113</v>
      </c>
      <c r="L95" s="17" t="n">
        <f aca="false">$D95</f>
        <v>5</v>
      </c>
      <c r="M95" s="18" t="n">
        <f aca="false">MOD(ROW()-3,12)+1</f>
        <v>9</v>
      </c>
      <c r="N95" s="18" t="n">
        <f aca="false">QUOTIENT(ROW()-3,12)+1</f>
        <v>8</v>
      </c>
      <c r="O95" s="19" t="n">
        <f aca="false">MOD($N95+1,2)+1</f>
        <v>2</v>
      </c>
      <c r="P95" s="20" t="str">
        <f aca="false">CONCATENATE("Rich2 C-",QUOTIENT($N95-1,2)+1)</f>
        <v>Rich2 C-4</v>
      </c>
    </row>
    <row r="96" s="1" customFormat="true" ht="15" hidden="false" customHeight="false" outlineLevel="0" collapsed="false">
      <c r="A96" s="12" t="s">
        <v>368</v>
      </c>
      <c r="B96" s="12" t="s">
        <v>481</v>
      </c>
      <c r="C96" s="12" t="s">
        <v>24</v>
      </c>
      <c r="D96" s="13" t="n">
        <v>6</v>
      </c>
      <c r="E96" s="13" t="n">
        <v>10</v>
      </c>
      <c r="F96" s="14" t="n">
        <f aca="false">$E96</f>
        <v>10</v>
      </c>
      <c r="G96" s="15" t="n">
        <f aca="false">$E96</f>
        <v>10</v>
      </c>
      <c r="H96" s="14" t="n">
        <f aca="false">$E96</f>
        <v>10</v>
      </c>
      <c r="I96" s="16" t="n">
        <f aca="false">$E96</f>
        <v>10</v>
      </c>
      <c r="J96" s="16" t="n">
        <v>1</v>
      </c>
      <c r="K96" s="16" t="n">
        <f aca="false">$G96*12-11+$D96-1</f>
        <v>114</v>
      </c>
      <c r="L96" s="17" t="n">
        <f aca="false">$D96</f>
        <v>6</v>
      </c>
      <c r="M96" s="18" t="n">
        <f aca="false">MOD(ROW()-3,12)+1</f>
        <v>10</v>
      </c>
      <c r="N96" s="18" t="n">
        <f aca="false">QUOTIENT(ROW()-3,12)+1</f>
        <v>8</v>
      </c>
      <c r="O96" s="19" t="n">
        <f aca="false">MOD($N96+1,2)+1</f>
        <v>2</v>
      </c>
      <c r="P96" s="20" t="str">
        <f aca="false">CONCATENATE("Rich2 C-",QUOTIENT($N96-1,2)+1)</f>
        <v>Rich2 C-4</v>
      </c>
    </row>
    <row r="97" s="1" customFormat="true" ht="15" hidden="false" customHeight="false" outlineLevel="0" collapsed="false">
      <c r="A97" s="12" t="s">
        <v>368</v>
      </c>
      <c r="B97" s="12" t="s">
        <v>482</v>
      </c>
      <c r="C97" s="12" t="s">
        <v>18</v>
      </c>
      <c r="D97" s="13" t="n">
        <v>7</v>
      </c>
      <c r="E97" s="13" t="n">
        <v>10</v>
      </c>
      <c r="F97" s="14" t="n">
        <f aca="false">$E97</f>
        <v>10</v>
      </c>
      <c r="G97" s="15" t="n">
        <f aca="false">$E97</f>
        <v>10</v>
      </c>
      <c r="H97" s="14" t="n">
        <f aca="false">$E97</f>
        <v>10</v>
      </c>
      <c r="I97" s="16" t="n">
        <f aca="false">$E97</f>
        <v>10</v>
      </c>
      <c r="J97" s="16" t="n">
        <v>1</v>
      </c>
      <c r="K97" s="16" t="n">
        <f aca="false">$G97*12-11+$D97-1</f>
        <v>115</v>
      </c>
      <c r="L97" s="17" t="n">
        <f aca="false">$D97</f>
        <v>7</v>
      </c>
      <c r="M97" s="18" t="n">
        <f aca="false">MOD(ROW()-3,12)+1</f>
        <v>11</v>
      </c>
      <c r="N97" s="18" t="n">
        <f aca="false">QUOTIENT(ROW()-3,12)+1</f>
        <v>8</v>
      </c>
      <c r="O97" s="19" t="n">
        <f aca="false">MOD($N97+1,2)+1</f>
        <v>2</v>
      </c>
      <c r="P97" s="20" t="str">
        <f aca="false">CONCATENATE("Rich2 C-",QUOTIENT($N97-1,2)+1)</f>
        <v>Rich2 C-4</v>
      </c>
    </row>
    <row r="98" s="1" customFormat="true" ht="15" hidden="false" customHeight="false" outlineLevel="0" collapsed="false">
      <c r="A98" s="12" t="s">
        <v>368</v>
      </c>
      <c r="B98" s="12" t="s">
        <v>482</v>
      </c>
      <c r="C98" s="12" t="s">
        <v>20</v>
      </c>
      <c r="D98" s="13" t="n">
        <v>8</v>
      </c>
      <c r="E98" s="13" t="n">
        <v>10</v>
      </c>
      <c r="F98" s="14" t="n">
        <f aca="false">$E98</f>
        <v>10</v>
      </c>
      <c r="G98" s="15" t="n">
        <f aca="false">$E98</f>
        <v>10</v>
      </c>
      <c r="H98" s="14" t="n">
        <f aca="false">$E98</f>
        <v>10</v>
      </c>
      <c r="I98" s="16" t="n">
        <f aca="false">$E98</f>
        <v>10</v>
      </c>
      <c r="J98" s="16" t="n">
        <v>1</v>
      </c>
      <c r="K98" s="16" t="n">
        <f aca="false">$G98*12-11+$D98-1</f>
        <v>116</v>
      </c>
      <c r="L98" s="17" t="n">
        <f aca="false">$D98</f>
        <v>8</v>
      </c>
      <c r="M98" s="18" t="n">
        <f aca="false">MOD(ROW()-3,12)+1</f>
        <v>12</v>
      </c>
      <c r="N98" s="18" t="n">
        <f aca="false">QUOTIENT(ROW()-3,12)+1</f>
        <v>8</v>
      </c>
      <c r="O98" s="19" t="n">
        <f aca="false">MOD($N98+1,2)+1</f>
        <v>2</v>
      </c>
      <c r="P98" s="20" t="str">
        <f aca="false">CONCATENATE("Rich2 C-",QUOTIENT($N98-1,2)+1)</f>
        <v>Rich2 C-4</v>
      </c>
    </row>
    <row r="99" s="1" customFormat="true" ht="15" hidden="false" customHeight="false" outlineLevel="0" collapsed="false">
      <c r="A99" s="12" t="s">
        <v>368</v>
      </c>
      <c r="B99" s="12" t="s">
        <v>482</v>
      </c>
      <c r="C99" s="12" t="s">
        <v>21</v>
      </c>
      <c r="D99" s="13" t="n">
        <v>9</v>
      </c>
      <c r="E99" s="13" t="n">
        <v>10</v>
      </c>
      <c r="F99" s="14" t="n">
        <f aca="false">$E99</f>
        <v>10</v>
      </c>
      <c r="G99" s="15" t="n">
        <f aca="false">$E99</f>
        <v>10</v>
      </c>
      <c r="H99" s="14" t="n">
        <f aca="false">$E99</f>
        <v>10</v>
      </c>
      <c r="I99" s="16" t="n">
        <f aca="false">$E99</f>
        <v>10</v>
      </c>
      <c r="J99" s="16" t="n">
        <v>1</v>
      </c>
      <c r="K99" s="16" t="n">
        <f aca="false">$G99*12-11+$D99-1</f>
        <v>117</v>
      </c>
      <c r="L99" s="17" t="n">
        <f aca="false">$D99</f>
        <v>9</v>
      </c>
      <c r="M99" s="18" t="n">
        <f aca="false">MOD(ROW()-3,12)+1</f>
        <v>1</v>
      </c>
      <c r="N99" s="18" t="n">
        <f aca="false">QUOTIENT(ROW()-3,12)+1</f>
        <v>9</v>
      </c>
      <c r="O99" s="19" t="n">
        <f aca="false">MOD($N99+1,2)+1</f>
        <v>1</v>
      </c>
      <c r="P99" s="20" t="str">
        <f aca="false">CONCATENATE("Rich2 C-",QUOTIENT($N99-1,2)+1)</f>
        <v>Rich2 C-5</v>
      </c>
    </row>
    <row r="100" s="1" customFormat="true" ht="15" hidden="false" customHeight="false" outlineLevel="0" collapsed="false">
      <c r="A100" s="12" t="s">
        <v>368</v>
      </c>
      <c r="B100" s="12" t="s">
        <v>482</v>
      </c>
      <c r="C100" s="12" t="s">
        <v>22</v>
      </c>
      <c r="D100" s="13" t="n">
        <v>10</v>
      </c>
      <c r="E100" s="13" t="n">
        <v>10</v>
      </c>
      <c r="F100" s="14" t="n">
        <f aca="false">$E100</f>
        <v>10</v>
      </c>
      <c r="G100" s="15" t="n">
        <f aca="false">$E100</f>
        <v>10</v>
      </c>
      <c r="H100" s="14" t="n">
        <f aca="false">$E100</f>
        <v>10</v>
      </c>
      <c r="I100" s="16" t="n">
        <f aca="false">$E100</f>
        <v>10</v>
      </c>
      <c r="J100" s="16" t="n">
        <v>1</v>
      </c>
      <c r="K100" s="16" t="n">
        <f aca="false">$G100*12-11+$D100-1</f>
        <v>118</v>
      </c>
      <c r="L100" s="17" t="n">
        <f aca="false">$D100</f>
        <v>10</v>
      </c>
      <c r="M100" s="18" t="n">
        <f aca="false">MOD(ROW()-3,12)+1</f>
        <v>2</v>
      </c>
      <c r="N100" s="18" t="n">
        <f aca="false">QUOTIENT(ROW()-3,12)+1</f>
        <v>9</v>
      </c>
      <c r="O100" s="19" t="n">
        <f aca="false">MOD($N100+1,2)+1</f>
        <v>1</v>
      </c>
      <c r="P100" s="20" t="str">
        <f aca="false">CONCATENATE("Rich2 C-",QUOTIENT($N100-1,2)+1)</f>
        <v>Rich2 C-5</v>
      </c>
    </row>
    <row r="101" s="1" customFormat="true" ht="15" hidden="false" customHeight="false" outlineLevel="0" collapsed="false">
      <c r="A101" s="12" t="s">
        <v>368</v>
      </c>
      <c r="B101" s="12" t="s">
        <v>482</v>
      </c>
      <c r="C101" s="12" t="s">
        <v>23</v>
      </c>
      <c r="D101" s="13" t="n">
        <v>11</v>
      </c>
      <c r="E101" s="13" t="n">
        <v>10</v>
      </c>
      <c r="F101" s="14" t="n">
        <f aca="false">$E101</f>
        <v>10</v>
      </c>
      <c r="G101" s="15" t="n">
        <f aca="false">$E101</f>
        <v>10</v>
      </c>
      <c r="H101" s="14" t="n">
        <f aca="false">$E101</f>
        <v>10</v>
      </c>
      <c r="I101" s="16" t="n">
        <f aca="false">$E101</f>
        <v>10</v>
      </c>
      <c r="J101" s="16" t="n">
        <v>1</v>
      </c>
      <c r="K101" s="16" t="n">
        <f aca="false">$G101*12-11+$D101-1</f>
        <v>119</v>
      </c>
      <c r="L101" s="17" t="n">
        <f aca="false">$D101</f>
        <v>11</v>
      </c>
      <c r="M101" s="18" t="n">
        <f aca="false">MOD(ROW()-3,12)+1</f>
        <v>3</v>
      </c>
      <c r="N101" s="18" t="n">
        <f aca="false">QUOTIENT(ROW()-3,12)+1</f>
        <v>9</v>
      </c>
      <c r="O101" s="19" t="n">
        <f aca="false">MOD($N101+1,2)+1</f>
        <v>1</v>
      </c>
      <c r="P101" s="20" t="str">
        <f aca="false">CONCATENATE("Rich2 C-",QUOTIENT($N101-1,2)+1)</f>
        <v>Rich2 C-5</v>
      </c>
    </row>
    <row r="102" s="1" customFormat="true" ht="15" hidden="false" customHeight="false" outlineLevel="0" collapsed="false">
      <c r="A102" s="12" t="s">
        <v>368</v>
      </c>
      <c r="B102" s="12" t="s">
        <v>482</v>
      </c>
      <c r="C102" s="12" t="s">
        <v>24</v>
      </c>
      <c r="D102" s="13" t="n">
        <v>12</v>
      </c>
      <c r="E102" s="13" t="n">
        <v>10</v>
      </c>
      <c r="F102" s="14" t="n">
        <f aca="false">$E102</f>
        <v>10</v>
      </c>
      <c r="G102" s="15" t="n">
        <f aca="false">$E102</f>
        <v>10</v>
      </c>
      <c r="H102" s="14" t="n">
        <f aca="false">$E102</f>
        <v>10</v>
      </c>
      <c r="I102" s="16" t="n">
        <f aca="false">$E102</f>
        <v>10</v>
      </c>
      <c r="J102" s="16" t="n">
        <v>1</v>
      </c>
      <c r="K102" s="16" t="n">
        <f aca="false">$G102*12-11+$D102-1</f>
        <v>120</v>
      </c>
      <c r="L102" s="17" t="n">
        <f aca="false">$D102</f>
        <v>12</v>
      </c>
      <c r="M102" s="18" t="n">
        <f aca="false">MOD(ROW()-3,12)+1</f>
        <v>4</v>
      </c>
      <c r="N102" s="18" t="n">
        <f aca="false">QUOTIENT(ROW()-3,12)+1</f>
        <v>9</v>
      </c>
      <c r="O102" s="19" t="n">
        <f aca="false">MOD($N102+1,2)+1</f>
        <v>1</v>
      </c>
      <c r="P102" s="20" t="str">
        <f aca="false">CONCATENATE("Rich2 C-",QUOTIENT($N102-1,2)+1)</f>
        <v>Rich2 C-5</v>
      </c>
    </row>
    <row r="103" s="1" customFormat="true" ht="15" hidden="false" customHeight="false" outlineLevel="0" collapsed="false">
      <c r="A103" s="12" t="s">
        <v>368</v>
      </c>
      <c r="B103" s="12" t="s">
        <v>483</v>
      </c>
      <c r="C103" s="12" t="s">
        <v>18</v>
      </c>
      <c r="D103" s="13" t="n">
        <v>1</v>
      </c>
      <c r="E103" s="13" t="n">
        <v>11</v>
      </c>
      <c r="F103" s="14" t="n">
        <f aca="false">$E103</f>
        <v>11</v>
      </c>
      <c r="G103" s="15" t="n">
        <f aca="false">$E103</f>
        <v>11</v>
      </c>
      <c r="H103" s="14" t="n">
        <f aca="false">$E103</f>
        <v>11</v>
      </c>
      <c r="I103" s="16" t="n">
        <f aca="false">$E103</f>
        <v>11</v>
      </c>
      <c r="J103" s="16" t="n">
        <v>1</v>
      </c>
      <c r="K103" s="16" t="n">
        <f aca="false">$G103*12-11+$D103-1</f>
        <v>121</v>
      </c>
      <c r="L103" s="17" t="n">
        <f aca="false">$D103</f>
        <v>1</v>
      </c>
      <c r="M103" s="18" t="n">
        <f aca="false">MOD(ROW()-3,12)+1</f>
        <v>5</v>
      </c>
      <c r="N103" s="18" t="n">
        <f aca="false">QUOTIENT(ROW()-3,12)+1</f>
        <v>9</v>
      </c>
      <c r="O103" s="19" t="n">
        <f aca="false">MOD($N103+1,2)+1</f>
        <v>1</v>
      </c>
      <c r="P103" s="20" t="str">
        <f aca="false">CONCATENATE("Rich2 C-",QUOTIENT($N103-1,2)+1)</f>
        <v>Rich2 C-5</v>
      </c>
    </row>
    <row r="104" s="1" customFormat="true" ht="15" hidden="false" customHeight="false" outlineLevel="0" collapsed="false">
      <c r="A104" s="12" t="s">
        <v>368</v>
      </c>
      <c r="B104" s="12" t="s">
        <v>483</v>
      </c>
      <c r="C104" s="12" t="s">
        <v>20</v>
      </c>
      <c r="D104" s="13" t="n">
        <v>2</v>
      </c>
      <c r="E104" s="13" t="n">
        <v>11</v>
      </c>
      <c r="F104" s="14" t="n">
        <f aca="false">$E104</f>
        <v>11</v>
      </c>
      <c r="G104" s="15" t="n">
        <f aca="false">$E104</f>
        <v>11</v>
      </c>
      <c r="H104" s="14" t="n">
        <f aca="false">$E104</f>
        <v>11</v>
      </c>
      <c r="I104" s="16" t="n">
        <f aca="false">$E104</f>
        <v>11</v>
      </c>
      <c r="J104" s="16" t="n">
        <v>1</v>
      </c>
      <c r="K104" s="16" t="n">
        <f aca="false">$G104*12-11+$D104-1</f>
        <v>122</v>
      </c>
      <c r="L104" s="17" t="n">
        <f aca="false">$D104</f>
        <v>2</v>
      </c>
      <c r="M104" s="18" t="n">
        <f aca="false">MOD(ROW()-3,12)+1</f>
        <v>6</v>
      </c>
      <c r="N104" s="18" t="n">
        <f aca="false">QUOTIENT(ROW()-3,12)+1</f>
        <v>9</v>
      </c>
      <c r="O104" s="19" t="n">
        <f aca="false">MOD($N104+1,2)+1</f>
        <v>1</v>
      </c>
      <c r="P104" s="20" t="str">
        <f aca="false">CONCATENATE("Rich2 C-",QUOTIENT($N104-1,2)+1)</f>
        <v>Rich2 C-5</v>
      </c>
    </row>
    <row r="105" s="1" customFormat="true" ht="15" hidden="false" customHeight="false" outlineLevel="0" collapsed="false">
      <c r="A105" s="12" t="s">
        <v>368</v>
      </c>
      <c r="B105" s="12" t="s">
        <v>483</v>
      </c>
      <c r="C105" s="12" t="s">
        <v>21</v>
      </c>
      <c r="D105" s="13" t="n">
        <v>3</v>
      </c>
      <c r="E105" s="13" t="n">
        <v>11</v>
      </c>
      <c r="F105" s="14" t="n">
        <f aca="false">$E105</f>
        <v>11</v>
      </c>
      <c r="G105" s="15" t="n">
        <f aca="false">$E105</f>
        <v>11</v>
      </c>
      <c r="H105" s="14" t="n">
        <f aca="false">$E105</f>
        <v>11</v>
      </c>
      <c r="I105" s="16" t="n">
        <f aca="false">$E105</f>
        <v>11</v>
      </c>
      <c r="J105" s="16" t="n">
        <v>1</v>
      </c>
      <c r="K105" s="16" t="n">
        <f aca="false">$G105*12-11+$D105-1</f>
        <v>123</v>
      </c>
      <c r="L105" s="17" t="n">
        <f aca="false">$D105</f>
        <v>3</v>
      </c>
      <c r="M105" s="18" t="n">
        <f aca="false">MOD(ROW()-3,12)+1</f>
        <v>7</v>
      </c>
      <c r="N105" s="18" t="n">
        <f aca="false">QUOTIENT(ROW()-3,12)+1</f>
        <v>9</v>
      </c>
      <c r="O105" s="19" t="n">
        <f aca="false">MOD($N105+1,2)+1</f>
        <v>1</v>
      </c>
      <c r="P105" s="20" t="str">
        <f aca="false">CONCATENATE("Rich2 C-",QUOTIENT($N105-1,2)+1)</f>
        <v>Rich2 C-5</v>
      </c>
    </row>
    <row r="106" s="1" customFormat="true" ht="15" hidden="false" customHeight="false" outlineLevel="0" collapsed="false">
      <c r="A106" s="12" t="s">
        <v>368</v>
      </c>
      <c r="B106" s="12" t="s">
        <v>483</v>
      </c>
      <c r="C106" s="12" t="s">
        <v>22</v>
      </c>
      <c r="D106" s="13" t="n">
        <v>4</v>
      </c>
      <c r="E106" s="13" t="n">
        <v>11</v>
      </c>
      <c r="F106" s="14" t="n">
        <f aca="false">$E106</f>
        <v>11</v>
      </c>
      <c r="G106" s="15" t="n">
        <f aca="false">$E106</f>
        <v>11</v>
      </c>
      <c r="H106" s="14" t="n">
        <f aca="false">$E106</f>
        <v>11</v>
      </c>
      <c r="I106" s="16" t="n">
        <f aca="false">$E106</f>
        <v>11</v>
      </c>
      <c r="J106" s="16" t="n">
        <v>1</v>
      </c>
      <c r="K106" s="16" t="n">
        <f aca="false">$G106*12-11+$D106-1</f>
        <v>124</v>
      </c>
      <c r="L106" s="17" t="n">
        <f aca="false">$D106</f>
        <v>4</v>
      </c>
      <c r="M106" s="18" t="n">
        <f aca="false">MOD(ROW()-3,12)+1</f>
        <v>8</v>
      </c>
      <c r="N106" s="18" t="n">
        <f aca="false">QUOTIENT(ROW()-3,12)+1</f>
        <v>9</v>
      </c>
      <c r="O106" s="19" t="n">
        <f aca="false">MOD($N106+1,2)+1</f>
        <v>1</v>
      </c>
      <c r="P106" s="20" t="str">
        <f aca="false">CONCATENATE("Rich2 C-",QUOTIENT($N106-1,2)+1)</f>
        <v>Rich2 C-5</v>
      </c>
    </row>
    <row r="107" s="1" customFormat="true" ht="15" hidden="false" customHeight="false" outlineLevel="0" collapsed="false">
      <c r="A107" s="12" t="s">
        <v>368</v>
      </c>
      <c r="B107" s="12" t="s">
        <v>483</v>
      </c>
      <c r="C107" s="12" t="s">
        <v>23</v>
      </c>
      <c r="D107" s="13" t="n">
        <v>5</v>
      </c>
      <c r="E107" s="13" t="n">
        <v>11</v>
      </c>
      <c r="F107" s="14" t="n">
        <f aca="false">$E107</f>
        <v>11</v>
      </c>
      <c r="G107" s="15" t="n">
        <f aca="false">$E107</f>
        <v>11</v>
      </c>
      <c r="H107" s="14" t="n">
        <f aca="false">$E107</f>
        <v>11</v>
      </c>
      <c r="I107" s="16" t="n">
        <f aca="false">$E107</f>
        <v>11</v>
      </c>
      <c r="J107" s="16" t="n">
        <v>1</v>
      </c>
      <c r="K107" s="16" t="n">
        <f aca="false">$G107*12-11+$D107-1</f>
        <v>125</v>
      </c>
      <c r="L107" s="17" t="n">
        <f aca="false">$D107</f>
        <v>5</v>
      </c>
      <c r="M107" s="18" t="n">
        <f aca="false">MOD(ROW()-3,12)+1</f>
        <v>9</v>
      </c>
      <c r="N107" s="18" t="n">
        <f aca="false">QUOTIENT(ROW()-3,12)+1</f>
        <v>9</v>
      </c>
      <c r="O107" s="19" t="n">
        <f aca="false">MOD($N107+1,2)+1</f>
        <v>1</v>
      </c>
      <c r="P107" s="20" t="str">
        <f aca="false">CONCATENATE("Rich2 C-",QUOTIENT($N107-1,2)+1)</f>
        <v>Rich2 C-5</v>
      </c>
    </row>
    <row r="108" s="1" customFormat="true" ht="15" hidden="false" customHeight="false" outlineLevel="0" collapsed="false">
      <c r="A108" s="12" t="s">
        <v>368</v>
      </c>
      <c r="B108" s="12" t="s">
        <v>483</v>
      </c>
      <c r="C108" s="12" t="s">
        <v>24</v>
      </c>
      <c r="D108" s="13" t="n">
        <v>6</v>
      </c>
      <c r="E108" s="13" t="n">
        <v>11</v>
      </c>
      <c r="F108" s="14" t="n">
        <f aca="false">$E108</f>
        <v>11</v>
      </c>
      <c r="G108" s="15" t="n">
        <f aca="false">$E108</f>
        <v>11</v>
      </c>
      <c r="H108" s="14" t="n">
        <f aca="false">$E108</f>
        <v>11</v>
      </c>
      <c r="I108" s="16" t="n">
        <f aca="false">$E108</f>
        <v>11</v>
      </c>
      <c r="J108" s="16" t="n">
        <v>1</v>
      </c>
      <c r="K108" s="16" t="n">
        <f aca="false">$G108*12-11+$D108-1</f>
        <v>126</v>
      </c>
      <c r="L108" s="17" t="n">
        <f aca="false">$D108</f>
        <v>6</v>
      </c>
      <c r="M108" s="18" t="n">
        <f aca="false">MOD(ROW()-3,12)+1</f>
        <v>10</v>
      </c>
      <c r="N108" s="18" t="n">
        <f aca="false">QUOTIENT(ROW()-3,12)+1</f>
        <v>9</v>
      </c>
      <c r="O108" s="19" t="n">
        <f aca="false">MOD($N108+1,2)+1</f>
        <v>1</v>
      </c>
      <c r="P108" s="20" t="str">
        <f aca="false">CONCATENATE("Rich2 C-",QUOTIENT($N108-1,2)+1)</f>
        <v>Rich2 C-5</v>
      </c>
    </row>
    <row r="109" s="1" customFormat="true" ht="15" hidden="false" customHeight="false" outlineLevel="0" collapsed="false">
      <c r="A109" s="12" t="s">
        <v>368</v>
      </c>
      <c r="B109" s="12" t="s">
        <v>484</v>
      </c>
      <c r="C109" s="12" t="s">
        <v>18</v>
      </c>
      <c r="D109" s="13" t="n">
        <v>7</v>
      </c>
      <c r="E109" s="13" t="n">
        <v>11</v>
      </c>
      <c r="F109" s="14" t="n">
        <f aca="false">$E109</f>
        <v>11</v>
      </c>
      <c r="G109" s="15" t="n">
        <f aca="false">$E109</f>
        <v>11</v>
      </c>
      <c r="H109" s="14" t="n">
        <f aca="false">$E109</f>
        <v>11</v>
      </c>
      <c r="I109" s="16" t="n">
        <f aca="false">$E109</f>
        <v>11</v>
      </c>
      <c r="J109" s="16" t="n">
        <v>1</v>
      </c>
      <c r="K109" s="16" t="n">
        <f aca="false">$G109*12-11+$D109-1</f>
        <v>127</v>
      </c>
      <c r="L109" s="17" t="n">
        <f aca="false">$D109</f>
        <v>7</v>
      </c>
      <c r="M109" s="18" t="n">
        <f aca="false">MOD(ROW()-3,12)+1</f>
        <v>11</v>
      </c>
      <c r="N109" s="18" t="n">
        <f aca="false">QUOTIENT(ROW()-3,12)+1</f>
        <v>9</v>
      </c>
      <c r="O109" s="19" t="n">
        <f aca="false">MOD($N109+1,2)+1</f>
        <v>1</v>
      </c>
      <c r="P109" s="20" t="str">
        <f aca="false">CONCATENATE("Rich2 C-",QUOTIENT($N109-1,2)+1)</f>
        <v>Rich2 C-5</v>
      </c>
    </row>
    <row r="110" s="1" customFormat="true" ht="15" hidden="false" customHeight="false" outlineLevel="0" collapsed="false">
      <c r="A110" s="12" t="s">
        <v>368</v>
      </c>
      <c r="B110" s="12" t="s">
        <v>484</v>
      </c>
      <c r="C110" s="12" t="s">
        <v>20</v>
      </c>
      <c r="D110" s="13" t="n">
        <v>8</v>
      </c>
      <c r="E110" s="13" t="n">
        <v>11</v>
      </c>
      <c r="F110" s="14" t="n">
        <f aca="false">$E110</f>
        <v>11</v>
      </c>
      <c r="G110" s="15" t="n">
        <f aca="false">$E110</f>
        <v>11</v>
      </c>
      <c r="H110" s="14" t="n">
        <f aca="false">$E110</f>
        <v>11</v>
      </c>
      <c r="I110" s="16" t="n">
        <f aca="false">$E110</f>
        <v>11</v>
      </c>
      <c r="J110" s="16" t="n">
        <v>1</v>
      </c>
      <c r="K110" s="16" t="n">
        <f aca="false">$G110*12-11+$D110-1</f>
        <v>128</v>
      </c>
      <c r="L110" s="17" t="n">
        <f aca="false">$D110</f>
        <v>8</v>
      </c>
      <c r="M110" s="18" t="n">
        <f aca="false">MOD(ROW()-3,12)+1</f>
        <v>12</v>
      </c>
      <c r="N110" s="18" t="n">
        <f aca="false">QUOTIENT(ROW()-3,12)+1</f>
        <v>9</v>
      </c>
      <c r="O110" s="19" t="n">
        <f aca="false">MOD($N110+1,2)+1</f>
        <v>1</v>
      </c>
      <c r="P110" s="20" t="str">
        <f aca="false">CONCATENATE("Rich2 C-",QUOTIENT($N110-1,2)+1)</f>
        <v>Rich2 C-5</v>
      </c>
    </row>
    <row r="111" s="1" customFormat="true" ht="15" hidden="false" customHeight="false" outlineLevel="0" collapsed="false">
      <c r="A111" s="12" t="s">
        <v>368</v>
      </c>
      <c r="B111" s="12" t="s">
        <v>484</v>
      </c>
      <c r="C111" s="12" t="s">
        <v>21</v>
      </c>
      <c r="D111" s="13" t="n">
        <v>9</v>
      </c>
      <c r="E111" s="13" t="n">
        <v>11</v>
      </c>
      <c r="F111" s="14" t="n">
        <f aca="false">$E111</f>
        <v>11</v>
      </c>
      <c r="G111" s="15" t="n">
        <f aca="false">$E111</f>
        <v>11</v>
      </c>
      <c r="H111" s="14" t="n">
        <f aca="false">$E111</f>
        <v>11</v>
      </c>
      <c r="I111" s="16" t="n">
        <f aca="false">$E111</f>
        <v>11</v>
      </c>
      <c r="J111" s="16" t="n">
        <v>1</v>
      </c>
      <c r="K111" s="16" t="n">
        <f aca="false">$G111*12-11+$D111-1</f>
        <v>129</v>
      </c>
      <c r="L111" s="17" t="n">
        <f aca="false">$D111</f>
        <v>9</v>
      </c>
      <c r="M111" s="18" t="n">
        <f aca="false">MOD(ROW()-3,12)+1</f>
        <v>1</v>
      </c>
      <c r="N111" s="18" t="n">
        <f aca="false">QUOTIENT(ROW()-3,12)+1</f>
        <v>10</v>
      </c>
      <c r="O111" s="19" t="n">
        <f aca="false">MOD($N111+1,2)+1</f>
        <v>2</v>
      </c>
      <c r="P111" s="20" t="str">
        <f aca="false">CONCATENATE("Rich2 C-",QUOTIENT($N111-1,2)+1)</f>
        <v>Rich2 C-5</v>
      </c>
    </row>
    <row r="112" s="1" customFormat="true" ht="15" hidden="false" customHeight="false" outlineLevel="0" collapsed="false">
      <c r="A112" s="12" t="s">
        <v>368</v>
      </c>
      <c r="B112" s="12" t="s">
        <v>484</v>
      </c>
      <c r="C112" s="12" t="s">
        <v>22</v>
      </c>
      <c r="D112" s="13" t="n">
        <v>10</v>
      </c>
      <c r="E112" s="13" t="n">
        <v>11</v>
      </c>
      <c r="F112" s="14" t="n">
        <f aca="false">$E112</f>
        <v>11</v>
      </c>
      <c r="G112" s="15" t="n">
        <f aca="false">$E112</f>
        <v>11</v>
      </c>
      <c r="H112" s="14" t="n">
        <f aca="false">$E112</f>
        <v>11</v>
      </c>
      <c r="I112" s="16" t="n">
        <f aca="false">$E112</f>
        <v>11</v>
      </c>
      <c r="J112" s="16" t="n">
        <v>1</v>
      </c>
      <c r="K112" s="16" t="n">
        <f aca="false">$G112*12-11+$D112-1</f>
        <v>130</v>
      </c>
      <c r="L112" s="17" t="n">
        <f aca="false">$D112</f>
        <v>10</v>
      </c>
      <c r="M112" s="18" t="n">
        <f aca="false">MOD(ROW()-3,12)+1</f>
        <v>2</v>
      </c>
      <c r="N112" s="18" t="n">
        <f aca="false">QUOTIENT(ROW()-3,12)+1</f>
        <v>10</v>
      </c>
      <c r="O112" s="19" t="n">
        <f aca="false">MOD($N112+1,2)+1</f>
        <v>2</v>
      </c>
      <c r="P112" s="20" t="str">
        <f aca="false">CONCATENATE("Rich2 C-",QUOTIENT($N112-1,2)+1)</f>
        <v>Rich2 C-5</v>
      </c>
    </row>
    <row r="113" s="1" customFormat="true" ht="15" hidden="false" customHeight="false" outlineLevel="0" collapsed="false">
      <c r="A113" s="12" t="s">
        <v>368</v>
      </c>
      <c r="B113" s="12" t="s">
        <v>484</v>
      </c>
      <c r="C113" s="12" t="s">
        <v>23</v>
      </c>
      <c r="D113" s="13" t="n">
        <v>11</v>
      </c>
      <c r="E113" s="13" t="n">
        <v>11</v>
      </c>
      <c r="F113" s="14" t="n">
        <f aca="false">$E113</f>
        <v>11</v>
      </c>
      <c r="G113" s="15" t="n">
        <f aca="false">$E113</f>
        <v>11</v>
      </c>
      <c r="H113" s="14" t="n">
        <f aca="false">$E113</f>
        <v>11</v>
      </c>
      <c r="I113" s="16" t="n">
        <f aca="false">$E113</f>
        <v>11</v>
      </c>
      <c r="J113" s="16" t="n">
        <v>1</v>
      </c>
      <c r="K113" s="16" t="n">
        <f aca="false">$G113*12-11+$D113-1</f>
        <v>131</v>
      </c>
      <c r="L113" s="17" t="n">
        <f aca="false">$D113</f>
        <v>11</v>
      </c>
      <c r="M113" s="18" t="n">
        <f aca="false">MOD(ROW()-3,12)+1</f>
        <v>3</v>
      </c>
      <c r="N113" s="18" t="n">
        <f aca="false">QUOTIENT(ROW()-3,12)+1</f>
        <v>10</v>
      </c>
      <c r="O113" s="19" t="n">
        <f aca="false">MOD($N113+1,2)+1</f>
        <v>2</v>
      </c>
      <c r="P113" s="20" t="str">
        <f aca="false">CONCATENATE("Rich2 C-",QUOTIENT($N113-1,2)+1)</f>
        <v>Rich2 C-5</v>
      </c>
    </row>
    <row r="114" s="31" customFormat="true" ht="15" hidden="false" customHeight="false" outlineLevel="0" collapsed="false">
      <c r="A114" s="34" t="s">
        <v>368</v>
      </c>
      <c r="B114" s="34" t="s">
        <v>484</v>
      </c>
      <c r="C114" s="34" t="s">
        <v>24</v>
      </c>
      <c r="D114" s="35" t="n">
        <v>12</v>
      </c>
      <c r="E114" s="35" t="n">
        <v>11</v>
      </c>
      <c r="F114" s="36" t="n">
        <f aca="false">$E114</f>
        <v>11</v>
      </c>
      <c r="G114" s="37" t="n">
        <f aca="false">$E114</f>
        <v>11</v>
      </c>
      <c r="H114" s="36" t="n">
        <f aca="false">$E114</f>
        <v>11</v>
      </c>
      <c r="I114" s="29" t="n">
        <f aca="false">$E114</f>
        <v>11</v>
      </c>
      <c r="J114" s="29" t="n">
        <v>1</v>
      </c>
      <c r="K114" s="29" t="n">
        <f aca="false">$G114*12-11+$D114-1</f>
        <v>132</v>
      </c>
      <c r="L114" s="38" t="n">
        <f aca="false">$D114</f>
        <v>12</v>
      </c>
      <c r="M114" s="18" t="n">
        <f aca="false">MOD(ROW()-3,12)+1</f>
        <v>4</v>
      </c>
      <c r="N114" s="18" t="n">
        <f aca="false">QUOTIENT(ROW()-3,12)+1</f>
        <v>10</v>
      </c>
      <c r="O114" s="19" t="n">
        <f aca="false">MOD($N114+1,2)+1</f>
        <v>2</v>
      </c>
      <c r="P114" s="20" t="str">
        <f aca="false">CONCATENATE("Rich2 C-",QUOTIENT($N114-1,2)+1)</f>
        <v>Rich2 C-5</v>
      </c>
    </row>
    <row r="115" customFormat="false" ht="15" hidden="false" customHeight="false" outlineLevel="0" collapsed="false">
      <c r="A115" s="12" t="s">
        <v>365</v>
      </c>
      <c r="B115" s="12" t="s">
        <v>485</v>
      </c>
      <c r="C115" s="12" t="s">
        <v>18</v>
      </c>
      <c r="D115" s="13" t="n">
        <v>1</v>
      </c>
      <c r="E115" s="13" t="n">
        <v>12</v>
      </c>
      <c r="F115" s="14" t="n">
        <f aca="false">$E115</f>
        <v>12</v>
      </c>
      <c r="G115" s="15" t="n">
        <f aca="false">$E115</f>
        <v>12</v>
      </c>
      <c r="H115" s="14" t="n">
        <f aca="false">$E115</f>
        <v>12</v>
      </c>
      <c r="I115" s="16" t="n">
        <f aca="false">$E115</f>
        <v>12</v>
      </c>
      <c r="J115" s="16" t="n">
        <v>1</v>
      </c>
      <c r="K115" s="16" t="n">
        <f aca="false">$G115*12-11+$D115-1</f>
        <v>133</v>
      </c>
      <c r="L115" s="17" t="n">
        <f aca="false">$D115</f>
        <v>1</v>
      </c>
      <c r="M115" s="18" t="n">
        <f aca="false">MOD(ROW()-3,12)+1</f>
        <v>5</v>
      </c>
      <c r="N115" s="18" t="n">
        <f aca="false">QUOTIENT(ROW()-3,12)+1</f>
        <v>10</v>
      </c>
      <c r="O115" s="19" t="n">
        <f aca="false">MOD($N115+1,2)+1</f>
        <v>2</v>
      </c>
      <c r="P115" s="20" t="str">
        <f aca="false">CONCATENATE("Rich2 C-",QUOTIENT($N115-1,2)+1)</f>
        <v>Rich2 C-5</v>
      </c>
    </row>
    <row r="116" customFormat="false" ht="15" hidden="false" customHeight="false" outlineLevel="0" collapsed="false">
      <c r="A116" s="12" t="s">
        <v>365</v>
      </c>
      <c r="B116" s="12" t="s">
        <v>485</v>
      </c>
      <c r="C116" s="12" t="s">
        <v>20</v>
      </c>
      <c r="D116" s="13" t="n">
        <v>2</v>
      </c>
      <c r="E116" s="13" t="n">
        <v>12</v>
      </c>
      <c r="F116" s="14" t="n">
        <f aca="false">$E116</f>
        <v>12</v>
      </c>
      <c r="G116" s="15" t="n">
        <f aca="false">$E116</f>
        <v>12</v>
      </c>
      <c r="H116" s="14" t="n">
        <f aca="false">$E116</f>
        <v>12</v>
      </c>
      <c r="I116" s="16" t="n">
        <f aca="false">$E116</f>
        <v>12</v>
      </c>
      <c r="J116" s="16" t="n">
        <v>1</v>
      </c>
      <c r="K116" s="16" t="n">
        <f aca="false">$G116*12-11+$D116-1</f>
        <v>134</v>
      </c>
      <c r="L116" s="17" t="n">
        <f aca="false">$D116</f>
        <v>2</v>
      </c>
      <c r="M116" s="18" t="n">
        <f aca="false">MOD(ROW()-3,12)+1</f>
        <v>6</v>
      </c>
      <c r="N116" s="18" t="n">
        <f aca="false">QUOTIENT(ROW()-3,12)+1</f>
        <v>10</v>
      </c>
      <c r="O116" s="19" t="n">
        <f aca="false">MOD($N116+1,2)+1</f>
        <v>2</v>
      </c>
      <c r="P116" s="20" t="str">
        <f aca="false">CONCATENATE("Rich2 C-",QUOTIENT($N116-1,2)+1)</f>
        <v>Rich2 C-5</v>
      </c>
    </row>
    <row r="117" customFormat="false" ht="15" hidden="false" customHeight="false" outlineLevel="0" collapsed="false">
      <c r="A117" s="12" t="s">
        <v>365</v>
      </c>
      <c r="B117" s="12" t="s">
        <v>485</v>
      </c>
      <c r="C117" s="12" t="s">
        <v>23</v>
      </c>
      <c r="D117" s="13" t="n">
        <v>3</v>
      </c>
      <c r="E117" s="13" t="n">
        <v>12</v>
      </c>
      <c r="F117" s="14" t="n">
        <f aca="false">$E117</f>
        <v>12</v>
      </c>
      <c r="G117" s="15" t="n">
        <f aca="false">$E117</f>
        <v>12</v>
      </c>
      <c r="H117" s="14" t="n">
        <f aca="false">$E117</f>
        <v>12</v>
      </c>
      <c r="I117" s="16" t="n">
        <f aca="false">$E117</f>
        <v>12</v>
      </c>
      <c r="J117" s="16" t="n">
        <v>1</v>
      </c>
      <c r="K117" s="16" t="n">
        <f aca="false">$G117*12-11+$D117-1</f>
        <v>135</v>
      </c>
      <c r="L117" s="17" t="n">
        <f aca="false">$D117</f>
        <v>3</v>
      </c>
      <c r="M117" s="18" t="n">
        <f aca="false">MOD(ROW()-3,12)+1</f>
        <v>7</v>
      </c>
      <c r="N117" s="18" t="n">
        <f aca="false">QUOTIENT(ROW()-3,12)+1</f>
        <v>10</v>
      </c>
      <c r="O117" s="19" t="n">
        <f aca="false">MOD($N117+1,2)+1</f>
        <v>2</v>
      </c>
      <c r="P117" s="20" t="str">
        <f aca="false">CONCATENATE("Rich2 C-",QUOTIENT($N117-1,2)+1)</f>
        <v>Rich2 C-5</v>
      </c>
    </row>
    <row r="118" customFormat="false" ht="15" hidden="false" customHeight="false" outlineLevel="0" collapsed="false">
      <c r="A118" s="12" t="s">
        <v>365</v>
      </c>
      <c r="B118" s="12" t="s">
        <v>485</v>
      </c>
      <c r="C118" s="12" t="s">
        <v>24</v>
      </c>
      <c r="D118" s="13" t="n">
        <v>4</v>
      </c>
      <c r="E118" s="13" t="n">
        <v>12</v>
      </c>
      <c r="F118" s="14" t="n">
        <f aca="false">$E118</f>
        <v>12</v>
      </c>
      <c r="G118" s="15" t="n">
        <f aca="false">$E118</f>
        <v>12</v>
      </c>
      <c r="H118" s="14" t="n">
        <f aca="false">$E118</f>
        <v>12</v>
      </c>
      <c r="I118" s="16" t="n">
        <f aca="false">$E118</f>
        <v>12</v>
      </c>
      <c r="J118" s="16" t="n">
        <v>1</v>
      </c>
      <c r="K118" s="16" t="n">
        <f aca="false">$G118*12-11+$D118-1</f>
        <v>136</v>
      </c>
      <c r="L118" s="17" t="n">
        <f aca="false">$D118</f>
        <v>4</v>
      </c>
      <c r="M118" s="18" t="n">
        <f aca="false">MOD(ROW()-3,12)+1</f>
        <v>8</v>
      </c>
      <c r="N118" s="18" t="n">
        <f aca="false">QUOTIENT(ROW()-3,12)+1</f>
        <v>10</v>
      </c>
      <c r="O118" s="19" t="n">
        <f aca="false">MOD($N118+1,2)+1</f>
        <v>2</v>
      </c>
      <c r="P118" s="20" t="str">
        <f aca="false">CONCATENATE("Rich2 C-",QUOTIENT($N118-1,2)+1)</f>
        <v>Rich2 C-5</v>
      </c>
    </row>
    <row r="119" customFormat="false" ht="15" hidden="false" customHeight="false" outlineLevel="0" collapsed="false">
      <c r="A119" s="12" t="s">
        <v>365</v>
      </c>
      <c r="B119" s="12" t="s">
        <v>486</v>
      </c>
      <c r="C119" s="12" t="s">
        <v>18</v>
      </c>
      <c r="D119" s="13" t="n">
        <v>7</v>
      </c>
      <c r="E119" s="13" t="n">
        <v>12</v>
      </c>
      <c r="F119" s="14" t="n">
        <f aca="false">$E119</f>
        <v>12</v>
      </c>
      <c r="G119" s="15" t="n">
        <f aca="false">$E119</f>
        <v>12</v>
      </c>
      <c r="H119" s="14" t="n">
        <f aca="false">$E119</f>
        <v>12</v>
      </c>
      <c r="I119" s="16" t="n">
        <f aca="false">$E119</f>
        <v>12</v>
      </c>
      <c r="J119" s="16" t="n">
        <v>1</v>
      </c>
      <c r="K119" s="16" t="n">
        <f aca="false">$G119*12-11+$D119-1</f>
        <v>139</v>
      </c>
      <c r="L119" s="17" t="n">
        <f aca="false">$D119</f>
        <v>7</v>
      </c>
      <c r="M119" s="18" t="n">
        <f aca="false">MOD(ROW()-3,12)+1</f>
        <v>9</v>
      </c>
      <c r="N119" s="18" t="n">
        <f aca="false">QUOTIENT(ROW()-3,12)+1</f>
        <v>10</v>
      </c>
      <c r="O119" s="19" t="n">
        <f aca="false">MOD($N119+1,2)+1</f>
        <v>2</v>
      </c>
      <c r="P119" s="20" t="str">
        <f aca="false">CONCATENATE("Rich2 C-",QUOTIENT($N119-1,2)+1)</f>
        <v>Rich2 C-5</v>
      </c>
    </row>
    <row r="120" s="1" customFormat="true" ht="15" hidden="false" customHeight="false" outlineLevel="0" collapsed="false">
      <c r="A120" s="12" t="s">
        <v>365</v>
      </c>
      <c r="B120" s="12" t="s">
        <v>486</v>
      </c>
      <c r="C120" s="12" t="s">
        <v>20</v>
      </c>
      <c r="D120" s="13" t="n">
        <v>8</v>
      </c>
      <c r="E120" s="13" t="n">
        <v>12</v>
      </c>
      <c r="F120" s="14" t="n">
        <f aca="false">$E120</f>
        <v>12</v>
      </c>
      <c r="G120" s="15" t="n">
        <f aca="false">$E120</f>
        <v>12</v>
      </c>
      <c r="H120" s="14" t="n">
        <f aca="false">$E120</f>
        <v>12</v>
      </c>
      <c r="I120" s="16" t="n">
        <f aca="false">$E120</f>
        <v>12</v>
      </c>
      <c r="J120" s="16" t="n">
        <v>1</v>
      </c>
      <c r="K120" s="16" t="n">
        <f aca="false">$G120*12-11+$D120-1</f>
        <v>140</v>
      </c>
      <c r="L120" s="17" t="n">
        <f aca="false">$D120</f>
        <v>8</v>
      </c>
      <c r="M120" s="18" t="n">
        <f aca="false">MOD(ROW()-3,12)+1</f>
        <v>10</v>
      </c>
      <c r="N120" s="18" t="n">
        <f aca="false">QUOTIENT(ROW()-3,12)+1</f>
        <v>10</v>
      </c>
      <c r="O120" s="19" t="n">
        <f aca="false">MOD($N120+1,2)+1</f>
        <v>2</v>
      </c>
      <c r="P120" s="20" t="str">
        <f aca="false">CONCATENATE("Rich2 C-",QUOTIENT($N120-1,2)+1)</f>
        <v>Rich2 C-5</v>
      </c>
    </row>
    <row r="121" s="1" customFormat="true" ht="15" hidden="false" customHeight="false" outlineLevel="0" collapsed="false">
      <c r="A121" s="12" t="s">
        <v>365</v>
      </c>
      <c r="B121" s="12" t="s">
        <v>486</v>
      </c>
      <c r="C121" s="12" t="s">
        <v>23</v>
      </c>
      <c r="D121" s="13" t="n">
        <v>9</v>
      </c>
      <c r="E121" s="13" t="n">
        <v>12</v>
      </c>
      <c r="F121" s="14" t="n">
        <f aca="false">$E121</f>
        <v>12</v>
      </c>
      <c r="G121" s="15" t="n">
        <f aca="false">$E121</f>
        <v>12</v>
      </c>
      <c r="H121" s="14" t="n">
        <f aca="false">$E121</f>
        <v>12</v>
      </c>
      <c r="I121" s="16" t="n">
        <f aca="false">$E121</f>
        <v>12</v>
      </c>
      <c r="J121" s="16" t="n">
        <v>1</v>
      </c>
      <c r="K121" s="16" t="n">
        <f aca="false">$G121*12-11+$D121-1</f>
        <v>141</v>
      </c>
      <c r="L121" s="17" t="n">
        <f aca="false">$D121</f>
        <v>9</v>
      </c>
      <c r="M121" s="18" t="n">
        <f aca="false">MOD(ROW()-3,12)+1</f>
        <v>11</v>
      </c>
      <c r="N121" s="18" t="n">
        <f aca="false">QUOTIENT(ROW()-3,12)+1</f>
        <v>10</v>
      </c>
      <c r="O121" s="19" t="n">
        <f aca="false">MOD($N121+1,2)+1</f>
        <v>2</v>
      </c>
      <c r="P121" s="20" t="str">
        <f aca="false">CONCATENATE("Rich2 C-",QUOTIENT($N121-1,2)+1)</f>
        <v>Rich2 C-5</v>
      </c>
    </row>
    <row r="122" s="33" customFormat="true" ht="15.75" hidden="false" customHeight="false" outlineLevel="0" collapsed="false">
      <c r="A122" s="22" t="s">
        <v>365</v>
      </c>
      <c r="B122" s="22" t="s">
        <v>486</v>
      </c>
      <c r="C122" s="22" t="s">
        <v>24</v>
      </c>
      <c r="D122" s="23" t="n">
        <v>10</v>
      </c>
      <c r="E122" s="23" t="n">
        <v>12</v>
      </c>
      <c r="F122" s="24" t="n">
        <f aca="false">$E122</f>
        <v>12</v>
      </c>
      <c r="G122" s="25" t="n">
        <f aca="false">$E122</f>
        <v>12</v>
      </c>
      <c r="H122" s="24" t="n">
        <f aca="false">$E122</f>
        <v>12</v>
      </c>
      <c r="I122" s="26" t="n">
        <f aca="false">$E122</f>
        <v>12</v>
      </c>
      <c r="J122" s="26" t="n">
        <v>1</v>
      </c>
      <c r="K122" s="26" t="n">
        <f aca="false">$G122*12-11+$D122-1</f>
        <v>142</v>
      </c>
      <c r="L122" s="27" t="n">
        <f aca="false">$D122</f>
        <v>10</v>
      </c>
      <c r="M122" s="28" t="n">
        <f aca="false">MOD(ROW()-3,12)+1</f>
        <v>12</v>
      </c>
      <c r="N122" s="28" t="n">
        <f aca="false">QUOTIENT(ROW()-3,12)+1</f>
        <v>10</v>
      </c>
      <c r="O122" s="39" t="n">
        <f aca="false">MOD($N122+1,2)+1</f>
        <v>2</v>
      </c>
      <c r="P122" s="40" t="str">
        <f aca="false">CONCATENATE("Rich2 C-",QUOTIENT($N122-1,2)+1)</f>
        <v>Rich2 C-5</v>
      </c>
    </row>
    <row r="123" s="1" customFormat="true" ht="15.75" hidden="false" customHeight="false" outlineLevel="0" collapsed="false">
      <c r="A123" s="12" t="s">
        <v>365</v>
      </c>
      <c r="B123" s="12" t="s">
        <v>487</v>
      </c>
      <c r="C123" s="12" t="s">
        <v>18</v>
      </c>
      <c r="D123" s="13" t="n">
        <v>1</v>
      </c>
      <c r="E123" s="13" t="n">
        <v>13</v>
      </c>
      <c r="F123" s="14" t="n">
        <f aca="false">$E123</f>
        <v>13</v>
      </c>
      <c r="G123" s="15" t="n">
        <f aca="false">$E123</f>
        <v>13</v>
      </c>
      <c r="H123" s="14" t="n">
        <f aca="false">$E123</f>
        <v>13</v>
      </c>
      <c r="I123" s="16" t="n">
        <f aca="false">$E123</f>
        <v>13</v>
      </c>
      <c r="J123" s="16" t="n">
        <v>2</v>
      </c>
      <c r="K123" s="16" t="n">
        <f aca="false">$G123*12-11+$D123-1-144</f>
        <v>1</v>
      </c>
      <c r="L123" s="17" t="n">
        <f aca="false">$D123</f>
        <v>1</v>
      </c>
      <c r="M123" s="18" t="n">
        <f aca="false">MOD(ROW()-3,12)+1</f>
        <v>1</v>
      </c>
      <c r="N123" s="18" t="n">
        <f aca="false">QUOTIENT(ROW()-3,12)+1</f>
        <v>11</v>
      </c>
      <c r="O123" s="19" t="n">
        <f aca="false">MOD($N123+1,2)+1</f>
        <v>1</v>
      </c>
      <c r="P123" s="20" t="str">
        <f aca="false">CONCATENATE("Rich2 C-",QUOTIENT($N123-1,2)+1)</f>
        <v>Rich2 C-6</v>
      </c>
    </row>
    <row r="124" s="1" customFormat="true" ht="15" hidden="false" customHeight="false" outlineLevel="0" collapsed="false">
      <c r="A124" s="12" t="s">
        <v>365</v>
      </c>
      <c r="B124" s="12" t="s">
        <v>487</v>
      </c>
      <c r="C124" s="12" t="s">
        <v>20</v>
      </c>
      <c r="D124" s="13" t="n">
        <v>2</v>
      </c>
      <c r="E124" s="13" t="n">
        <v>13</v>
      </c>
      <c r="F124" s="14" t="n">
        <f aca="false">$E124</f>
        <v>13</v>
      </c>
      <c r="G124" s="15" t="n">
        <f aca="false">$E124</f>
        <v>13</v>
      </c>
      <c r="H124" s="14" t="n">
        <f aca="false">$E124</f>
        <v>13</v>
      </c>
      <c r="I124" s="16" t="n">
        <f aca="false">$E124</f>
        <v>13</v>
      </c>
      <c r="J124" s="16" t="n">
        <v>2</v>
      </c>
      <c r="K124" s="16" t="n">
        <f aca="false">$G124*12-11+$D124-1-144</f>
        <v>2</v>
      </c>
      <c r="L124" s="17" t="n">
        <f aca="false">$D124</f>
        <v>2</v>
      </c>
      <c r="M124" s="18" t="n">
        <f aca="false">MOD(ROW()-3,12)+1</f>
        <v>2</v>
      </c>
      <c r="N124" s="18" t="n">
        <f aca="false">QUOTIENT(ROW()-3,12)+1</f>
        <v>11</v>
      </c>
      <c r="O124" s="19" t="n">
        <f aca="false">MOD($N124+1,2)+1</f>
        <v>1</v>
      </c>
      <c r="P124" s="20" t="str">
        <f aca="false">CONCATENATE("Rich2 C-",QUOTIENT($N124-1,2)+1)</f>
        <v>Rich2 C-6</v>
      </c>
    </row>
    <row r="125" s="1" customFormat="true" ht="15" hidden="false" customHeight="false" outlineLevel="0" collapsed="false">
      <c r="A125" s="12" t="s">
        <v>365</v>
      </c>
      <c r="B125" s="12" t="s">
        <v>487</v>
      </c>
      <c r="C125" s="12" t="s">
        <v>23</v>
      </c>
      <c r="D125" s="13" t="n">
        <v>3</v>
      </c>
      <c r="E125" s="13" t="n">
        <v>13</v>
      </c>
      <c r="F125" s="14" t="n">
        <f aca="false">$E125</f>
        <v>13</v>
      </c>
      <c r="G125" s="15" t="n">
        <f aca="false">$E125</f>
        <v>13</v>
      </c>
      <c r="H125" s="14" t="n">
        <f aca="false">$E125</f>
        <v>13</v>
      </c>
      <c r="I125" s="16" t="n">
        <f aca="false">$E125</f>
        <v>13</v>
      </c>
      <c r="J125" s="16" t="n">
        <v>2</v>
      </c>
      <c r="K125" s="16" t="n">
        <f aca="false">$G125*12-11+$D125-1-144</f>
        <v>3</v>
      </c>
      <c r="L125" s="17" t="n">
        <f aca="false">$D125</f>
        <v>3</v>
      </c>
      <c r="M125" s="18" t="n">
        <f aca="false">MOD(ROW()-3,12)+1</f>
        <v>3</v>
      </c>
      <c r="N125" s="18" t="n">
        <f aca="false">QUOTIENT(ROW()-3,12)+1</f>
        <v>11</v>
      </c>
      <c r="O125" s="19" t="n">
        <f aca="false">MOD($N125+1,2)+1</f>
        <v>1</v>
      </c>
      <c r="P125" s="20" t="str">
        <f aca="false">CONCATENATE("Rich2 C-",QUOTIENT($N125-1,2)+1)</f>
        <v>Rich2 C-6</v>
      </c>
    </row>
    <row r="126" s="1" customFormat="true" ht="15" hidden="false" customHeight="false" outlineLevel="0" collapsed="false">
      <c r="A126" s="12" t="s">
        <v>365</v>
      </c>
      <c r="B126" s="12" t="s">
        <v>487</v>
      </c>
      <c r="C126" s="12" t="s">
        <v>24</v>
      </c>
      <c r="D126" s="13" t="n">
        <v>4</v>
      </c>
      <c r="E126" s="13" t="n">
        <v>13</v>
      </c>
      <c r="F126" s="14" t="n">
        <f aca="false">$E126</f>
        <v>13</v>
      </c>
      <c r="G126" s="15" t="n">
        <f aca="false">$E126</f>
        <v>13</v>
      </c>
      <c r="H126" s="14" t="n">
        <f aca="false">$E126</f>
        <v>13</v>
      </c>
      <c r="I126" s="16" t="n">
        <f aca="false">$E126</f>
        <v>13</v>
      </c>
      <c r="J126" s="16" t="n">
        <v>2</v>
      </c>
      <c r="K126" s="16" t="n">
        <f aca="false">$G126*12-11+$D126-1-144</f>
        <v>4</v>
      </c>
      <c r="L126" s="17" t="n">
        <f aca="false">$D126</f>
        <v>4</v>
      </c>
      <c r="M126" s="18" t="n">
        <f aca="false">MOD(ROW()-3,12)+1</f>
        <v>4</v>
      </c>
      <c r="N126" s="18" t="n">
        <f aca="false">QUOTIENT(ROW()-3,12)+1</f>
        <v>11</v>
      </c>
      <c r="O126" s="19" t="n">
        <f aca="false">MOD($N126+1,2)+1</f>
        <v>1</v>
      </c>
      <c r="P126" s="20" t="str">
        <f aca="false">CONCATENATE("Rich2 C-",QUOTIENT($N126-1,2)+1)</f>
        <v>Rich2 C-6</v>
      </c>
    </row>
    <row r="127" s="1" customFormat="true" ht="15" hidden="false" customHeight="false" outlineLevel="0" collapsed="false">
      <c r="A127" s="12" t="s">
        <v>365</v>
      </c>
      <c r="B127" s="12" t="s">
        <v>488</v>
      </c>
      <c r="C127" s="12" t="s">
        <v>18</v>
      </c>
      <c r="D127" s="13" t="n">
        <v>7</v>
      </c>
      <c r="E127" s="13" t="n">
        <v>13</v>
      </c>
      <c r="F127" s="14" t="n">
        <f aca="false">$E127</f>
        <v>13</v>
      </c>
      <c r="G127" s="15" t="n">
        <f aca="false">$E127</f>
        <v>13</v>
      </c>
      <c r="H127" s="14" t="n">
        <f aca="false">$E127</f>
        <v>13</v>
      </c>
      <c r="I127" s="16" t="n">
        <f aca="false">$E127</f>
        <v>13</v>
      </c>
      <c r="J127" s="16" t="n">
        <v>2</v>
      </c>
      <c r="K127" s="16" t="n">
        <f aca="false">$G127*12-11+$D127-1-144</f>
        <v>7</v>
      </c>
      <c r="L127" s="17" t="n">
        <f aca="false">$D127</f>
        <v>7</v>
      </c>
      <c r="M127" s="18" t="n">
        <f aca="false">MOD(ROW()-3,12)+1</f>
        <v>5</v>
      </c>
      <c r="N127" s="18" t="n">
        <f aca="false">QUOTIENT(ROW()-3,12)+1</f>
        <v>11</v>
      </c>
      <c r="O127" s="19" t="n">
        <f aca="false">MOD($N127+1,2)+1</f>
        <v>1</v>
      </c>
      <c r="P127" s="20" t="str">
        <f aca="false">CONCATENATE("Rich2 C-",QUOTIENT($N127-1,2)+1)</f>
        <v>Rich2 C-6</v>
      </c>
    </row>
    <row r="128" s="1" customFormat="true" ht="15" hidden="false" customHeight="false" outlineLevel="0" collapsed="false">
      <c r="A128" s="12" t="s">
        <v>365</v>
      </c>
      <c r="B128" s="12" t="s">
        <v>488</v>
      </c>
      <c r="C128" s="12" t="s">
        <v>20</v>
      </c>
      <c r="D128" s="13" t="n">
        <v>8</v>
      </c>
      <c r="E128" s="13" t="n">
        <v>13</v>
      </c>
      <c r="F128" s="14" t="n">
        <f aca="false">$E128</f>
        <v>13</v>
      </c>
      <c r="G128" s="15" t="n">
        <f aca="false">$E128</f>
        <v>13</v>
      </c>
      <c r="H128" s="14" t="n">
        <f aca="false">$E128</f>
        <v>13</v>
      </c>
      <c r="I128" s="16" t="n">
        <f aca="false">$E128</f>
        <v>13</v>
      </c>
      <c r="J128" s="16" t="n">
        <v>2</v>
      </c>
      <c r="K128" s="16" t="n">
        <f aca="false">$G128*12-11+$D128-1-144</f>
        <v>8</v>
      </c>
      <c r="L128" s="17" t="n">
        <f aca="false">$D128</f>
        <v>8</v>
      </c>
      <c r="M128" s="18" t="n">
        <f aca="false">MOD(ROW()-3,12)+1</f>
        <v>6</v>
      </c>
      <c r="N128" s="18" t="n">
        <f aca="false">QUOTIENT(ROW()-3,12)+1</f>
        <v>11</v>
      </c>
      <c r="O128" s="19" t="n">
        <f aca="false">MOD($N128+1,2)+1</f>
        <v>1</v>
      </c>
      <c r="P128" s="20" t="str">
        <f aca="false">CONCATENATE("Rich2 C-",QUOTIENT($N128-1,2)+1)</f>
        <v>Rich2 C-6</v>
      </c>
    </row>
    <row r="129" s="1" customFormat="true" ht="15" hidden="false" customHeight="false" outlineLevel="0" collapsed="false">
      <c r="A129" s="12" t="s">
        <v>365</v>
      </c>
      <c r="B129" s="12" t="s">
        <v>488</v>
      </c>
      <c r="C129" s="12" t="s">
        <v>23</v>
      </c>
      <c r="D129" s="13" t="n">
        <v>9</v>
      </c>
      <c r="E129" s="13" t="n">
        <v>13</v>
      </c>
      <c r="F129" s="14" t="n">
        <f aca="false">$E129</f>
        <v>13</v>
      </c>
      <c r="G129" s="15" t="n">
        <f aca="false">$E129</f>
        <v>13</v>
      </c>
      <c r="H129" s="14" t="n">
        <f aca="false">$E129</f>
        <v>13</v>
      </c>
      <c r="I129" s="16" t="n">
        <f aca="false">$E129</f>
        <v>13</v>
      </c>
      <c r="J129" s="16" t="n">
        <v>2</v>
      </c>
      <c r="K129" s="16" t="n">
        <f aca="false">$G129*12-11+$D129-1-144</f>
        <v>9</v>
      </c>
      <c r="L129" s="17" t="n">
        <f aca="false">$D129</f>
        <v>9</v>
      </c>
      <c r="M129" s="18" t="n">
        <f aca="false">MOD(ROW()-3,12)+1</f>
        <v>7</v>
      </c>
      <c r="N129" s="18" t="n">
        <f aca="false">QUOTIENT(ROW()-3,12)+1</f>
        <v>11</v>
      </c>
      <c r="O129" s="19" t="n">
        <f aca="false">MOD($N129+1,2)+1</f>
        <v>1</v>
      </c>
      <c r="P129" s="20" t="str">
        <f aca="false">CONCATENATE("Rich2 C-",QUOTIENT($N129-1,2)+1)</f>
        <v>Rich2 C-6</v>
      </c>
    </row>
    <row r="130" s="1" customFormat="true" ht="15" hidden="false" customHeight="false" outlineLevel="0" collapsed="false">
      <c r="A130" s="12" t="s">
        <v>365</v>
      </c>
      <c r="B130" s="12" t="s">
        <v>488</v>
      </c>
      <c r="C130" s="12" t="s">
        <v>24</v>
      </c>
      <c r="D130" s="13" t="n">
        <v>10</v>
      </c>
      <c r="E130" s="13" t="n">
        <v>13</v>
      </c>
      <c r="F130" s="14" t="n">
        <f aca="false">$E130</f>
        <v>13</v>
      </c>
      <c r="G130" s="15" t="n">
        <f aca="false">$E130</f>
        <v>13</v>
      </c>
      <c r="H130" s="14" t="n">
        <f aca="false">$E130</f>
        <v>13</v>
      </c>
      <c r="I130" s="16" t="n">
        <f aca="false">$E130</f>
        <v>13</v>
      </c>
      <c r="J130" s="16" t="n">
        <v>2</v>
      </c>
      <c r="K130" s="16" t="n">
        <f aca="false">$G130*12-11+$D130-1-144</f>
        <v>10</v>
      </c>
      <c r="L130" s="17" t="n">
        <f aca="false">$D130</f>
        <v>10</v>
      </c>
      <c r="M130" s="18" t="n">
        <f aca="false">MOD(ROW()-3,12)+1</f>
        <v>8</v>
      </c>
      <c r="N130" s="18" t="n">
        <f aca="false">QUOTIENT(ROW()-3,12)+1</f>
        <v>11</v>
      </c>
      <c r="O130" s="19" t="n">
        <f aca="false">MOD($N130+1,2)+1</f>
        <v>1</v>
      </c>
      <c r="P130" s="20" t="str">
        <f aca="false">CONCATENATE("Rich2 C-",QUOTIENT($N130-1,2)+1)</f>
        <v>Rich2 C-6</v>
      </c>
    </row>
    <row r="131" s="1" customFormat="true" ht="15" hidden="false" customHeight="false" outlineLevel="0" collapsed="false">
      <c r="A131" s="12" t="s">
        <v>368</v>
      </c>
      <c r="B131" s="12" t="s">
        <v>489</v>
      </c>
      <c r="C131" s="12" t="s">
        <v>18</v>
      </c>
      <c r="D131" s="13" t="n">
        <v>1</v>
      </c>
      <c r="E131" s="13" t="n">
        <v>14</v>
      </c>
      <c r="F131" s="14" t="n">
        <f aca="false">$E131</f>
        <v>14</v>
      </c>
      <c r="G131" s="15" t="n">
        <f aca="false">$E131</f>
        <v>14</v>
      </c>
      <c r="H131" s="14" t="n">
        <f aca="false">$E131</f>
        <v>14</v>
      </c>
      <c r="I131" s="16" t="n">
        <f aca="false">$E131</f>
        <v>14</v>
      </c>
      <c r="J131" s="16" t="n">
        <v>2</v>
      </c>
      <c r="K131" s="16" t="n">
        <f aca="false">$G131*12-11+$D131-1-144</f>
        <v>13</v>
      </c>
      <c r="L131" s="17" t="n">
        <f aca="false">$D131</f>
        <v>1</v>
      </c>
      <c r="M131" s="18" t="n">
        <f aca="false">MOD(ROW()-3,12)+1</f>
        <v>9</v>
      </c>
      <c r="N131" s="18" t="n">
        <f aca="false">QUOTIENT(ROW()-3,12)+1</f>
        <v>11</v>
      </c>
      <c r="O131" s="19" t="n">
        <f aca="false">MOD($N131+1,2)+1</f>
        <v>1</v>
      </c>
      <c r="P131" s="20" t="str">
        <f aca="false">CONCATENATE("Rich2 C-",QUOTIENT($N131-1,2)+1)</f>
        <v>Rich2 C-6</v>
      </c>
    </row>
    <row r="132" s="1" customFormat="true" ht="15" hidden="false" customHeight="false" outlineLevel="0" collapsed="false">
      <c r="A132" s="12" t="s">
        <v>368</v>
      </c>
      <c r="B132" s="12" t="s">
        <v>489</v>
      </c>
      <c r="C132" s="12" t="s">
        <v>20</v>
      </c>
      <c r="D132" s="13" t="n">
        <v>2</v>
      </c>
      <c r="E132" s="13" t="n">
        <v>14</v>
      </c>
      <c r="F132" s="14" t="n">
        <f aca="false">$E132</f>
        <v>14</v>
      </c>
      <c r="G132" s="15" t="n">
        <f aca="false">$E132</f>
        <v>14</v>
      </c>
      <c r="H132" s="14" t="n">
        <f aca="false">$E132</f>
        <v>14</v>
      </c>
      <c r="I132" s="16" t="n">
        <f aca="false">$E132</f>
        <v>14</v>
      </c>
      <c r="J132" s="16" t="n">
        <v>2</v>
      </c>
      <c r="K132" s="16" t="n">
        <f aca="false">$G132*12-11+$D132-1-144</f>
        <v>14</v>
      </c>
      <c r="L132" s="17" t="n">
        <f aca="false">$D132</f>
        <v>2</v>
      </c>
      <c r="M132" s="18" t="n">
        <f aca="false">MOD(ROW()-3,12)+1</f>
        <v>10</v>
      </c>
      <c r="N132" s="18" t="n">
        <f aca="false">QUOTIENT(ROW()-3,12)+1</f>
        <v>11</v>
      </c>
      <c r="O132" s="19" t="n">
        <f aca="false">MOD($N132+1,2)+1</f>
        <v>1</v>
      </c>
      <c r="P132" s="20" t="str">
        <f aca="false">CONCATENATE("Rich2 C-",QUOTIENT($N132-1,2)+1)</f>
        <v>Rich2 C-6</v>
      </c>
    </row>
    <row r="133" s="1" customFormat="true" ht="15" hidden="false" customHeight="false" outlineLevel="0" collapsed="false">
      <c r="A133" s="12" t="s">
        <v>368</v>
      </c>
      <c r="B133" s="12" t="s">
        <v>489</v>
      </c>
      <c r="C133" s="12" t="s">
        <v>21</v>
      </c>
      <c r="D133" s="13" t="n">
        <v>3</v>
      </c>
      <c r="E133" s="13" t="n">
        <v>14</v>
      </c>
      <c r="F133" s="14" t="n">
        <f aca="false">$E133</f>
        <v>14</v>
      </c>
      <c r="G133" s="15" t="n">
        <f aca="false">$E133</f>
        <v>14</v>
      </c>
      <c r="H133" s="14" t="n">
        <f aca="false">$E133</f>
        <v>14</v>
      </c>
      <c r="I133" s="16" t="n">
        <f aca="false">$E133</f>
        <v>14</v>
      </c>
      <c r="J133" s="16" t="n">
        <v>2</v>
      </c>
      <c r="K133" s="16" t="n">
        <f aca="false">$G133*12-11+$D133-1-144</f>
        <v>15</v>
      </c>
      <c r="L133" s="17" t="n">
        <f aca="false">$D133</f>
        <v>3</v>
      </c>
      <c r="M133" s="18" t="n">
        <f aca="false">MOD(ROW()-3,12)+1</f>
        <v>11</v>
      </c>
      <c r="N133" s="18" t="n">
        <f aca="false">QUOTIENT(ROW()-3,12)+1</f>
        <v>11</v>
      </c>
      <c r="O133" s="19" t="n">
        <f aca="false">MOD($N133+1,2)+1</f>
        <v>1</v>
      </c>
      <c r="P133" s="20" t="str">
        <f aca="false">CONCATENATE("Rich2 C-",QUOTIENT($N133-1,2)+1)</f>
        <v>Rich2 C-6</v>
      </c>
    </row>
    <row r="134" s="1" customFormat="true" ht="15" hidden="false" customHeight="false" outlineLevel="0" collapsed="false">
      <c r="A134" s="12" t="s">
        <v>368</v>
      </c>
      <c r="B134" s="12" t="s">
        <v>489</v>
      </c>
      <c r="C134" s="12" t="s">
        <v>22</v>
      </c>
      <c r="D134" s="13" t="n">
        <v>4</v>
      </c>
      <c r="E134" s="13" t="n">
        <v>14</v>
      </c>
      <c r="F134" s="14" t="n">
        <f aca="false">$E134</f>
        <v>14</v>
      </c>
      <c r="G134" s="15" t="n">
        <f aca="false">$E134</f>
        <v>14</v>
      </c>
      <c r="H134" s="14" t="n">
        <f aca="false">$E134</f>
        <v>14</v>
      </c>
      <c r="I134" s="16" t="n">
        <f aca="false">$E134</f>
        <v>14</v>
      </c>
      <c r="J134" s="16" t="n">
        <v>2</v>
      </c>
      <c r="K134" s="16" t="n">
        <f aca="false">$G134*12-11+$D134-1-144</f>
        <v>16</v>
      </c>
      <c r="L134" s="17" t="n">
        <f aca="false">$D134</f>
        <v>4</v>
      </c>
      <c r="M134" s="18" t="n">
        <f aca="false">MOD(ROW()-3,12)+1</f>
        <v>12</v>
      </c>
      <c r="N134" s="18" t="n">
        <f aca="false">QUOTIENT(ROW()-3,12)+1</f>
        <v>11</v>
      </c>
      <c r="O134" s="19" t="n">
        <f aca="false">MOD($N134+1,2)+1</f>
        <v>1</v>
      </c>
      <c r="P134" s="20" t="str">
        <f aca="false">CONCATENATE("Rich2 C-",QUOTIENT($N134-1,2)+1)</f>
        <v>Rich2 C-6</v>
      </c>
    </row>
    <row r="135" s="1" customFormat="true" ht="15" hidden="false" customHeight="false" outlineLevel="0" collapsed="false">
      <c r="A135" s="12" t="s">
        <v>368</v>
      </c>
      <c r="B135" s="12" t="s">
        <v>489</v>
      </c>
      <c r="C135" s="12" t="s">
        <v>23</v>
      </c>
      <c r="D135" s="13" t="n">
        <v>5</v>
      </c>
      <c r="E135" s="13" t="n">
        <v>14</v>
      </c>
      <c r="F135" s="14" t="n">
        <f aca="false">$E135</f>
        <v>14</v>
      </c>
      <c r="G135" s="15" t="n">
        <f aca="false">$E135</f>
        <v>14</v>
      </c>
      <c r="H135" s="14" t="n">
        <f aca="false">$E135</f>
        <v>14</v>
      </c>
      <c r="I135" s="16" t="n">
        <f aca="false">$E135</f>
        <v>14</v>
      </c>
      <c r="J135" s="16" t="n">
        <v>2</v>
      </c>
      <c r="K135" s="16" t="n">
        <f aca="false">$G135*12-11+$D135-1-144</f>
        <v>17</v>
      </c>
      <c r="L135" s="17" t="n">
        <f aca="false">$D135</f>
        <v>5</v>
      </c>
      <c r="M135" s="18" t="n">
        <f aca="false">MOD(ROW()-3,12)+1</f>
        <v>1</v>
      </c>
      <c r="N135" s="18" t="n">
        <f aca="false">QUOTIENT(ROW()-3,12)+1</f>
        <v>12</v>
      </c>
      <c r="O135" s="19" t="n">
        <f aca="false">MOD($N135+1,2)+1</f>
        <v>2</v>
      </c>
      <c r="P135" s="20" t="str">
        <f aca="false">CONCATENATE("Rich2 C-",QUOTIENT($N135-1,2)+1)</f>
        <v>Rich2 C-6</v>
      </c>
    </row>
    <row r="136" s="1" customFormat="true" ht="15" hidden="false" customHeight="false" outlineLevel="0" collapsed="false">
      <c r="A136" s="12" t="s">
        <v>368</v>
      </c>
      <c r="B136" s="12" t="s">
        <v>489</v>
      </c>
      <c r="C136" s="12" t="s">
        <v>24</v>
      </c>
      <c r="D136" s="13" t="n">
        <v>6</v>
      </c>
      <c r="E136" s="13" t="n">
        <v>14</v>
      </c>
      <c r="F136" s="14" t="n">
        <f aca="false">$E136</f>
        <v>14</v>
      </c>
      <c r="G136" s="15" t="n">
        <f aca="false">$E136</f>
        <v>14</v>
      </c>
      <c r="H136" s="14" t="n">
        <f aca="false">$E136</f>
        <v>14</v>
      </c>
      <c r="I136" s="16" t="n">
        <f aca="false">$E136</f>
        <v>14</v>
      </c>
      <c r="J136" s="16" t="n">
        <v>2</v>
      </c>
      <c r="K136" s="16" t="n">
        <f aca="false">$G136*12-11+$D136-1-144</f>
        <v>18</v>
      </c>
      <c r="L136" s="17" t="n">
        <f aca="false">$D136</f>
        <v>6</v>
      </c>
      <c r="M136" s="18" t="n">
        <f aca="false">MOD(ROW()-3,12)+1</f>
        <v>2</v>
      </c>
      <c r="N136" s="18" t="n">
        <f aca="false">QUOTIENT(ROW()-3,12)+1</f>
        <v>12</v>
      </c>
      <c r="O136" s="19" t="n">
        <f aca="false">MOD($N136+1,2)+1</f>
        <v>2</v>
      </c>
      <c r="P136" s="20" t="str">
        <f aca="false">CONCATENATE("Rich2 C-",QUOTIENT($N136-1,2)+1)</f>
        <v>Rich2 C-6</v>
      </c>
    </row>
    <row r="137" s="1" customFormat="true" ht="15" hidden="false" customHeight="false" outlineLevel="0" collapsed="false">
      <c r="A137" s="12" t="s">
        <v>368</v>
      </c>
      <c r="B137" s="12" t="s">
        <v>490</v>
      </c>
      <c r="C137" s="12" t="s">
        <v>18</v>
      </c>
      <c r="D137" s="13" t="n">
        <v>7</v>
      </c>
      <c r="E137" s="13" t="n">
        <v>14</v>
      </c>
      <c r="F137" s="14" t="n">
        <f aca="false">$E137</f>
        <v>14</v>
      </c>
      <c r="G137" s="15" t="n">
        <f aca="false">$E137</f>
        <v>14</v>
      </c>
      <c r="H137" s="14" t="n">
        <f aca="false">$E137</f>
        <v>14</v>
      </c>
      <c r="I137" s="16" t="n">
        <f aca="false">$E137</f>
        <v>14</v>
      </c>
      <c r="J137" s="16" t="n">
        <v>2</v>
      </c>
      <c r="K137" s="16" t="n">
        <f aca="false">$G137*12-11+$D137-1-144</f>
        <v>19</v>
      </c>
      <c r="L137" s="17" t="n">
        <f aca="false">$D137</f>
        <v>7</v>
      </c>
      <c r="M137" s="18" t="n">
        <f aca="false">MOD(ROW()-3,12)+1</f>
        <v>3</v>
      </c>
      <c r="N137" s="18" t="n">
        <f aca="false">QUOTIENT(ROW()-3,12)+1</f>
        <v>12</v>
      </c>
      <c r="O137" s="19" t="n">
        <f aca="false">MOD($N137+1,2)+1</f>
        <v>2</v>
      </c>
      <c r="P137" s="20" t="str">
        <f aca="false">CONCATENATE("Rich2 C-",QUOTIENT($N137-1,2)+1)</f>
        <v>Rich2 C-6</v>
      </c>
    </row>
    <row r="138" s="1" customFormat="true" ht="15" hidden="false" customHeight="false" outlineLevel="0" collapsed="false">
      <c r="A138" s="12" t="s">
        <v>368</v>
      </c>
      <c r="B138" s="12" t="s">
        <v>490</v>
      </c>
      <c r="C138" s="12" t="s">
        <v>20</v>
      </c>
      <c r="D138" s="13" t="n">
        <v>8</v>
      </c>
      <c r="E138" s="13" t="n">
        <v>14</v>
      </c>
      <c r="F138" s="14" t="n">
        <f aca="false">$E138</f>
        <v>14</v>
      </c>
      <c r="G138" s="15" t="n">
        <f aca="false">$E138</f>
        <v>14</v>
      </c>
      <c r="H138" s="14" t="n">
        <f aca="false">$E138</f>
        <v>14</v>
      </c>
      <c r="I138" s="16" t="n">
        <f aca="false">$E138</f>
        <v>14</v>
      </c>
      <c r="J138" s="16" t="n">
        <v>2</v>
      </c>
      <c r="K138" s="16" t="n">
        <f aca="false">$G138*12-11+$D138-1-144</f>
        <v>20</v>
      </c>
      <c r="L138" s="17" t="n">
        <f aca="false">$D138</f>
        <v>8</v>
      </c>
      <c r="M138" s="18" t="n">
        <f aca="false">MOD(ROW()-3,12)+1</f>
        <v>4</v>
      </c>
      <c r="N138" s="18" t="n">
        <f aca="false">QUOTIENT(ROW()-3,12)+1</f>
        <v>12</v>
      </c>
      <c r="O138" s="19" t="n">
        <f aca="false">MOD($N138+1,2)+1</f>
        <v>2</v>
      </c>
      <c r="P138" s="20" t="str">
        <f aca="false">CONCATENATE("Rich2 C-",QUOTIENT($N138-1,2)+1)</f>
        <v>Rich2 C-6</v>
      </c>
    </row>
    <row r="139" s="1" customFormat="true" ht="15" hidden="false" customHeight="false" outlineLevel="0" collapsed="false">
      <c r="A139" s="12" t="s">
        <v>368</v>
      </c>
      <c r="B139" s="12" t="s">
        <v>490</v>
      </c>
      <c r="C139" s="12" t="s">
        <v>21</v>
      </c>
      <c r="D139" s="13" t="n">
        <v>9</v>
      </c>
      <c r="E139" s="13" t="n">
        <v>14</v>
      </c>
      <c r="F139" s="14" t="n">
        <f aca="false">$E139</f>
        <v>14</v>
      </c>
      <c r="G139" s="15" t="n">
        <f aca="false">$E139</f>
        <v>14</v>
      </c>
      <c r="H139" s="14" t="n">
        <f aca="false">$E139</f>
        <v>14</v>
      </c>
      <c r="I139" s="16" t="n">
        <f aca="false">$E139</f>
        <v>14</v>
      </c>
      <c r="J139" s="16" t="n">
        <v>2</v>
      </c>
      <c r="K139" s="16" t="n">
        <f aca="false">$G139*12-11+$D139-1-144</f>
        <v>21</v>
      </c>
      <c r="L139" s="17" t="n">
        <f aca="false">$D139</f>
        <v>9</v>
      </c>
      <c r="M139" s="18" t="n">
        <f aca="false">MOD(ROW()-3,12)+1</f>
        <v>5</v>
      </c>
      <c r="N139" s="18" t="n">
        <f aca="false">QUOTIENT(ROW()-3,12)+1</f>
        <v>12</v>
      </c>
      <c r="O139" s="19" t="n">
        <f aca="false">MOD($N139+1,2)+1</f>
        <v>2</v>
      </c>
      <c r="P139" s="20" t="str">
        <f aca="false">CONCATENATE("Rich2 C-",QUOTIENT($N139-1,2)+1)</f>
        <v>Rich2 C-6</v>
      </c>
    </row>
    <row r="140" s="1" customFormat="true" ht="15" hidden="false" customHeight="false" outlineLevel="0" collapsed="false">
      <c r="A140" s="12" t="s">
        <v>368</v>
      </c>
      <c r="B140" s="12" t="s">
        <v>490</v>
      </c>
      <c r="C140" s="12" t="s">
        <v>22</v>
      </c>
      <c r="D140" s="13" t="n">
        <v>10</v>
      </c>
      <c r="E140" s="13" t="n">
        <v>14</v>
      </c>
      <c r="F140" s="14" t="n">
        <f aca="false">$E140</f>
        <v>14</v>
      </c>
      <c r="G140" s="15" t="n">
        <f aca="false">$E140</f>
        <v>14</v>
      </c>
      <c r="H140" s="14" t="n">
        <f aca="false">$E140</f>
        <v>14</v>
      </c>
      <c r="I140" s="16" t="n">
        <f aca="false">$E140</f>
        <v>14</v>
      </c>
      <c r="J140" s="16" t="n">
        <v>2</v>
      </c>
      <c r="K140" s="16" t="n">
        <f aca="false">$G140*12-11+$D140-1-144</f>
        <v>22</v>
      </c>
      <c r="L140" s="17" t="n">
        <f aca="false">$D140</f>
        <v>10</v>
      </c>
      <c r="M140" s="18" t="n">
        <f aca="false">MOD(ROW()-3,12)+1</f>
        <v>6</v>
      </c>
      <c r="N140" s="18" t="n">
        <f aca="false">QUOTIENT(ROW()-3,12)+1</f>
        <v>12</v>
      </c>
      <c r="O140" s="19" t="n">
        <f aca="false">MOD($N140+1,2)+1</f>
        <v>2</v>
      </c>
      <c r="P140" s="20" t="str">
        <f aca="false">CONCATENATE("Rich2 C-",QUOTIENT($N140-1,2)+1)</f>
        <v>Rich2 C-6</v>
      </c>
    </row>
    <row r="141" s="1" customFormat="true" ht="15" hidden="false" customHeight="false" outlineLevel="0" collapsed="false">
      <c r="A141" s="12" t="s">
        <v>368</v>
      </c>
      <c r="B141" s="12" t="s">
        <v>490</v>
      </c>
      <c r="C141" s="12" t="s">
        <v>23</v>
      </c>
      <c r="D141" s="13" t="n">
        <v>11</v>
      </c>
      <c r="E141" s="13" t="n">
        <v>14</v>
      </c>
      <c r="F141" s="14" t="n">
        <f aca="false">$E141</f>
        <v>14</v>
      </c>
      <c r="G141" s="15" t="n">
        <f aca="false">$E141</f>
        <v>14</v>
      </c>
      <c r="H141" s="14" t="n">
        <f aca="false">$E141</f>
        <v>14</v>
      </c>
      <c r="I141" s="16" t="n">
        <f aca="false">$E141</f>
        <v>14</v>
      </c>
      <c r="J141" s="16" t="n">
        <v>2</v>
      </c>
      <c r="K141" s="16" t="n">
        <f aca="false">$G141*12-11+$D141-1-144</f>
        <v>23</v>
      </c>
      <c r="L141" s="17" t="n">
        <f aca="false">$D141</f>
        <v>11</v>
      </c>
      <c r="M141" s="18" t="n">
        <f aca="false">MOD(ROW()-3,12)+1</f>
        <v>7</v>
      </c>
      <c r="N141" s="18" t="n">
        <f aca="false">QUOTIENT(ROW()-3,12)+1</f>
        <v>12</v>
      </c>
      <c r="O141" s="19" t="n">
        <f aca="false">MOD($N141+1,2)+1</f>
        <v>2</v>
      </c>
      <c r="P141" s="20" t="str">
        <f aca="false">CONCATENATE("Rich2 C-",QUOTIENT($N141-1,2)+1)</f>
        <v>Rich2 C-6</v>
      </c>
    </row>
    <row r="142" s="1" customFormat="true" ht="15" hidden="false" customHeight="false" outlineLevel="0" collapsed="false">
      <c r="A142" s="12" t="s">
        <v>368</v>
      </c>
      <c r="B142" s="12" t="s">
        <v>490</v>
      </c>
      <c r="C142" s="12" t="s">
        <v>24</v>
      </c>
      <c r="D142" s="13" t="n">
        <v>12</v>
      </c>
      <c r="E142" s="13" t="n">
        <v>14</v>
      </c>
      <c r="F142" s="14" t="n">
        <f aca="false">$E142</f>
        <v>14</v>
      </c>
      <c r="G142" s="15" t="n">
        <f aca="false">$E142</f>
        <v>14</v>
      </c>
      <c r="H142" s="14" t="n">
        <f aca="false">$E142</f>
        <v>14</v>
      </c>
      <c r="I142" s="16" t="n">
        <f aca="false">$E142</f>
        <v>14</v>
      </c>
      <c r="J142" s="16" t="n">
        <v>2</v>
      </c>
      <c r="K142" s="16" t="n">
        <f aca="false">$G142*12-11+$D142-1-144</f>
        <v>24</v>
      </c>
      <c r="L142" s="17" t="n">
        <f aca="false">$D142</f>
        <v>12</v>
      </c>
      <c r="M142" s="18" t="n">
        <f aca="false">MOD(ROW()-3,12)+1</f>
        <v>8</v>
      </c>
      <c r="N142" s="18" t="n">
        <f aca="false">QUOTIENT(ROW()-3,12)+1</f>
        <v>12</v>
      </c>
      <c r="O142" s="19" t="n">
        <f aca="false">MOD($N142+1,2)+1</f>
        <v>2</v>
      </c>
      <c r="P142" s="20" t="str">
        <f aca="false">CONCATENATE("Rich2 C-",QUOTIENT($N142-1,2)+1)</f>
        <v>Rich2 C-6</v>
      </c>
    </row>
    <row r="143" s="1" customFormat="true" ht="15" hidden="false" customHeight="false" outlineLevel="0" collapsed="false">
      <c r="A143" s="12" t="s">
        <v>368</v>
      </c>
      <c r="B143" s="12" t="s">
        <v>491</v>
      </c>
      <c r="C143" s="12" t="s">
        <v>18</v>
      </c>
      <c r="D143" s="13" t="n">
        <v>1</v>
      </c>
      <c r="E143" s="13" t="n">
        <v>15</v>
      </c>
      <c r="F143" s="14" t="n">
        <f aca="false">$E143</f>
        <v>15</v>
      </c>
      <c r="G143" s="15" t="n">
        <f aca="false">$E143</f>
        <v>15</v>
      </c>
      <c r="H143" s="14" t="n">
        <f aca="false">$E143</f>
        <v>15</v>
      </c>
      <c r="I143" s="16" t="n">
        <f aca="false">$E143</f>
        <v>15</v>
      </c>
      <c r="J143" s="16" t="n">
        <v>2</v>
      </c>
      <c r="K143" s="16" t="n">
        <f aca="false">$G143*12-11+$D143-1-144</f>
        <v>25</v>
      </c>
      <c r="L143" s="17" t="n">
        <f aca="false">$D143</f>
        <v>1</v>
      </c>
      <c r="M143" s="18" t="n">
        <f aca="false">MOD(ROW()-3,12)+1</f>
        <v>9</v>
      </c>
      <c r="N143" s="18" t="n">
        <f aca="false">QUOTIENT(ROW()-3,12)+1</f>
        <v>12</v>
      </c>
      <c r="O143" s="19" t="n">
        <f aca="false">MOD($N143+1,2)+1</f>
        <v>2</v>
      </c>
      <c r="P143" s="20" t="str">
        <f aca="false">CONCATENATE("Rich2 C-",QUOTIENT($N143-1,2)+1)</f>
        <v>Rich2 C-6</v>
      </c>
    </row>
    <row r="144" s="1" customFormat="true" ht="15" hidden="false" customHeight="false" outlineLevel="0" collapsed="false">
      <c r="A144" s="12" t="s">
        <v>368</v>
      </c>
      <c r="B144" s="12" t="s">
        <v>491</v>
      </c>
      <c r="C144" s="12" t="s">
        <v>20</v>
      </c>
      <c r="D144" s="13" t="n">
        <v>2</v>
      </c>
      <c r="E144" s="13" t="n">
        <v>15</v>
      </c>
      <c r="F144" s="14" t="n">
        <f aca="false">$E144</f>
        <v>15</v>
      </c>
      <c r="G144" s="15" t="n">
        <f aca="false">$E144</f>
        <v>15</v>
      </c>
      <c r="H144" s="14" t="n">
        <f aca="false">$E144</f>
        <v>15</v>
      </c>
      <c r="I144" s="16" t="n">
        <f aca="false">$E144</f>
        <v>15</v>
      </c>
      <c r="J144" s="16" t="n">
        <v>2</v>
      </c>
      <c r="K144" s="16" t="n">
        <f aca="false">$G144*12-11+$D144-1-144</f>
        <v>26</v>
      </c>
      <c r="L144" s="17" t="n">
        <f aca="false">$D144</f>
        <v>2</v>
      </c>
      <c r="M144" s="18" t="n">
        <f aca="false">MOD(ROW()-3,12)+1</f>
        <v>10</v>
      </c>
      <c r="N144" s="18" t="n">
        <f aca="false">QUOTIENT(ROW()-3,12)+1</f>
        <v>12</v>
      </c>
      <c r="O144" s="19" t="n">
        <f aca="false">MOD($N144+1,2)+1</f>
        <v>2</v>
      </c>
      <c r="P144" s="20" t="str">
        <f aca="false">CONCATENATE("Rich2 C-",QUOTIENT($N144-1,2)+1)</f>
        <v>Rich2 C-6</v>
      </c>
    </row>
    <row r="145" s="1" customFormat="true" ht="15" hidden="false" customHeight="false" outlineLevel="0" collapsed="false">
      <c r="A145" s="12" t="s">
        <v>368</v>
      </c>
      <c r="B145" s="12" t="s">
        <v>491</v>
      </c>
      <c r="C145" s="12" t="s">
        <v>21</v>
      </c>
      <c r="D145" s="13" t="n">
        <v>3</v>
      </c>
      <c r="E145" s="13" t="n">
        <v>15</v>
      </c>
      <c r="F145" s="14" t="n">
        <f aca="false">$E145</f>
        <v>15</v>
      </c>
      <c r="G145" s="15" t="n">
        <f aca="false">$E145</f>
        <v>15</v>
      </c>
      <c r="H145" s="14" t="n">
        <f aca="false">$E145</f>
        <v>15</v>
      </c>
      <c r="I145" s="16" t="n">
        <f aca="false">$E145</f>
        <v>15</v>
      </c>
      <c r="J145" s="16" t="n">
        <v>2</v>
      </c>
      <c r="K145" s="16" t="n">
        <f aca="false">$G145*12-11+$D145-1-144</f>
        <v>27</v>
      </c>
      <c r="L145" s="17" t="n">
        <f aca="false">$D145</f>
        <v>3</v>
      </c>
      <c r="M145" s="18" t="n">
        <f aca="false">MOD(ROW()-3,12)+1</f>
        <v>11</v>
      </c>
      <c r="N145" s="18" t="n">
        <f aca="false">QUOTIENT(ROW()-3,12)+1</f>
        <v>12</v>
      </c>
      <c r="O145" s="19" t="n">
        <f aca="false">MOD($N145+1,2)+1</f>
        <v>2</v>
      </c>
      <c r="P145" s="20" t="str">
        <f aca="false">CONCATENATE("Rich2 C-",QUOTIENT($N145-1,2)+1)</f>
        <v>Rich2 C-6</v>
      </c>
    </row>
    <row r="146" s="1" customFormat="true" ht="15" hidden="false" customHeight="false" outlineLevel="0" collapsed="false">
      <c r="A146" s="12" t="s">
        <v>368</v>
      </c>
      <c r="B146" s="12" t="s">
        <v>491</v>
      </c>
      <c r="C146" s="12" t="s">
        <v>22</v>
      </c>
      <c r="D146" s="13" t="n">
        <v>4</v>
      </c>
      <c r="E146" s="13" t="n">
        <v>15</v>
      </c>
      <c r="F146" s="14" t="n">
        <f aca="false">$E146</f>
        <v>15</v>
      </c>
      <c r="G146" s="15" t="n">
        <f aca="false">$E146</f>
        <v>15</v>
      </c>
      <c r="H146" s="14" t="n">
        <f aca="false">$E146</f>
        <v>15</v>
      </c>
      <c r="I146" s="16" t="n">
        <f aca="false">$E146</f>
        <v>15</v>
      </c>
      <c r="J146" s="16" t="n">
        <v>2</v>
      </c>
      <c r="K146" s="16" t="n">
        <f aca="false">$G146*12-11+$D146-1-144</f>
        <v>28</v>
      </c>
      <c r="L146" s="17" t="n">
        <f aca="false">$D146</f>
        <v>4</v>
      </c>
      <c r="M146" s="18" t="n">
        <f aca="false">MOD(ROW()-3,12)+1</f>
        <v>12</v>
      </c>
      <c r="N146" s="18" t="n">
        <f aca="false">QUOTIENT(ROW()-3,12)+1</f>
        <v>12</v>
      </c>
      <c r="O146" s="19" t="n">
        <f aca="false">MOD($N146+1,2)+1</f>
        <v>2</v>
      </c>
      <c r="P146" s="20" t="str">
        <f aca="false">CONCATENATE("Rich2 C-",QUOTIENT($N146-1,2)+1)</f>
        <v>Rich2 C-6</v>
      </c>
    </row>
    <row r="147" s="1" customFormat="true" ht="15" hidden="false" customHeight="false" outlineLevel="0" collapsed="false">
      <c r="A147" s="12" t="s">
        <v>368</v>
      </c>
      <c r="B147" s="12" t="s">
        <v>491</v>
      </c>
      <c r="C147" s="12" t="s">
        <v>23</v>
      </c>
      <c r="D147" s="13" t="n">
        <v>5</v>
      </c>
      <c r="E147" s="13" t="n">
        <v>15</v>
      </c>
      <c r="F147" s="14" t="n">
        <f aca="false">$E147</f>
        <v>15</v>
      </c>
      <c r="G147" s="15" t="n">
        <f aca="false">$E147</f>
        <v>15</v>
      </c>
      <c r="H147" s="14" t="n">
        <f aca="false">$E147</f>
        <v>15</v>
      </c>
      <c r="I147" s="16" t="n">
        <f aca="false">$E147</f>
        <v>15</v>
      </c>
      <c r="J147" s="16" t="n">
        <v>2</v>
      </c>
      <c r="K147" s="16" t="n">
        <f aca="false">$G147*12-11+$D147-1-144</f>
        <v>29</v>
      </c>
      <c r="L147" s="17" t="n">
        <f aca="false">$D147</f>
        <v>5</v>
      </c>
      <c r="M147" s="18" t="n">
        <f aca="false">MOD(ROW()-3,12)+1</f>
        <v>1</v>
      </c>
      <c r="N147" s="18" t="n">
        <f aca="false">QUOTIENT(ROW()-3,12)+1</f>
        <v>13</v>
      </c>
      <c r="O147" s="19" t="n">
        <f aca="false">MOD($N147+1,2)+1</f>
        <v>1</v>
      </c>
      <c r="P147" s="20" t="str">
        <f aca="false">CONCATENATE("Rich2 C-",QUOTIENT($N147-1,2)+1)</f>
        <v>Rich2 C-7</v>
      </c>
    </row>
    <row r="148" s="1" customFormat="true" ht="15" hidden="false" customHeight="false" outlineLevel="0" collapsed="false">
      <c r="A148" s="12" t="s">
        <v>368</v>
      </c>
      <c r="B148" s="12" t="s">
        <v>491</v>
      </c>
      <c r="C148" s="12" t="s">
        <v>24</v>
      </c>
      <c r="D148" s="13" t="n">
        <v>6</v>
      </c>
      <c r="E148" s="13" t="n">
        <v>15</v>
      </c>
      <c r="F148" s="14" t="n">
        <f aca="false">$E148</f>
        <v>15</v>
      </c>
      <c r="G148" s="15" t="n">
        <f aca="false">$E148</f>
        <v>15</v>
      </c>
      <c r="H148" s="14" t="n">
        <f aca="false">$E148</f>
        <v>15</v>
      </c>
      <c r="I148" s="16" t="n">
        <f aca="false">$E148</f>
        <v>15</v>
      </c>
      <c r="J148" s="16" t="n">
        <v>2</v>
      </c>
      <c r="K148" s="16" t="n">
        <f aca="false">$G148*12-11+$D148-1-144</f>
        <v>30</v>
      </c>
      <c r="L148" s="17" t="n">
        <f aca="false">$D148</f>
        <v>6</v>
      </c>
      <c r="M148" s="18" t="n">
        <f aca="false">MOD(ROW()-3,12)+1</f>
        <v>2</v>
      </c>
      <c r="N148" s="18" t="n">
        <f aca="false">QUOTIENT(ROW()-3,12)+1</f>
        <v>13</v>
      </c>
      <c r="O148" s="19" t="n">
        <f aca="false">MOD($N148+1,2)+1</f>
        <v>1</v>
      </c>
      <c r="P148" s="20" t="str">
        <f aca="false">CONCATENATE("Rich2 C-",QUOTIENT($N148-1,2)+1)</f>
        <v>Rich2 C-7</v>
      </c>
    </row>
    <row r="149" s="1" customFormat="true" ht="15" hidden="false" customHeight="false" outlineLevel="0" collapsed="false">
      <c r="A149" s="12" t="s">
        <v>368</v>
      </c>
      <c r="B149" s="12" t="s">
        <v>492</v>
      </c>
      <c r="C149" s="12" t="s">
        <v>18</v>
      </c>
      <c r="D149" s="13" t="n">
        <v>7</v>
      </c>
      <c r="E149" s="13" t="n">
        <v>15</v>
      </c>
      <c r="F149" s="14" t="n">
        <f aca="false">$E149</f>
        <v>15</v>
      </c>
      <c r="G149" s="15" t="n">
        <f aca="false">$E149</f>
        <v>15</v>
      </c>
      <c r="H149" s="14" t="n">
        <f aca="false">$E149</f>
        <v>15</v>
      </c>
      <c r="I149" s="16" t="n">
        <f aca="false">$E149</f>
        <v>15</v>
      </c>
      <c r="J149" s="16" t="n">
        <v>2</v>
      </c>
      <c r="K149" s="16" t="n">
        <f aca="false">$G149*12-11+$D149-1-144</f>
        <v>31</v>
      </c>
      <c r="L149" s="17" t="n">
        <f aca="false">$D149</f>
        <v>7</v>
      </c>
      <c r="M149" s="18" t="n">
        <f aca="false">MOD(ROW()-3,12)+1</f>
        <v>3</v>
      </c>
      <c r="N149" s="18" t="n">
        <f aca="false">QUOTIENT(ROW()-3,12)+1</f>
        <v>13</v>
      </c>
      <c r="O149" s="19" t="n">
        <f aca="false">MOD($N149+1,2)+1</f>
        <v>1</v>
      </c>
      <c r="P149" s="20" t="str">
        <f aca="false">CONCATENATE("Rich2 C-",QUOTIENT($N149-1,2)+1)</f>
        <v>Rich2 C-7</v>
      </c>
    </row>
    <row r="150" s="31" customFormat="true" ht="15" hidden="false" customHeight="false" outlineLevel="0" collapsed="false">
      <c r="A150" s="34" t="s">
        <v>368</v>
      </c>
      <c r="B150" s="34" t="s">
        <v>492</v>
      </c>
      <c r="C150" s="34" t="s">
        <v>20</v>
      </c>
      <c r="D150" s="35" t="n">
        <v>8</v>
      </c>
      <c r="E150" s="35" t="n">
        <v>15</v>
      </c>
      <c r="F150" s="36" t="n">
        <f aca="false">$E150</f>
        <v>15</v>
      </c>
      <c r="G150" s="37" t="n">
        <f aca="false">$E150</f>
        <v>15</v>
      </c>
      <c r="H150" s="36" t="n">
        <f aca="false">$E150</f>
        <v>15</v>
      </c>
      <c r="I150" s="29" t="n">
        <f aca="false">$E150</f>
        <v>15</v>
      </c>
      <c r="J150" s="29" t="n">
        <v>2</v>
      </c>
      <c r="K150" s="29" t="n">
        <f aca="false">$G150*12-11+$D150-1-144</f>
        <v>32</v>
      </c>
      <c r="L150" s="38" t="n">
        <f aca="false">$D150</f>
        <v>8</v>
      </c>
      <c r="M150" s="18" t="n">
        <f aca="false">MOD(ROW()-3,12)+1</f>
        <v>4</v>
      </c>
      <c r="N150" s="18" t="n">
        <f aca="false">QUOTIENT(ROW()-3,12)+1</f>
        <v>13</v>
      </c>
      <c r="O150" s="19" t="n">
        <f aca="false">MOD($N150+1,2)+1</f>
        <v>1</v>
      </c>
      <c r="P150" s="20" t="str">
        <f aca="false">CONCATENATE("Rich2 C-",QUOTIENT($N150-1,2)+1)</f>
        <v>Rich2 C-7</v>
      </c>
    </row>
    <row r="151" customFormat="false" ht="15" hidden="false" customHeight="false" outlineLevel="0" collapsed="false">
      <c r="A151" s="12" t="s">
        <v>368</v>
      </c>
      <c r="B151" s="12" t="s">
        <v>492</v>
      </c>
      <c r="C151" s="12" t="s">
        <v>21</v>
      </c>
      <c r="D151" s="13" t="n">
        <v>9</v>
      </c>
      <c r="E151" s="13" t="n">
        <v>15</v>
      </c>
      <c r="F151" s="14" t="n">
        <f aca="false">$E151</f>
        <v>15</v>
      </c>
      <c r="G151" s="15" t="n">
        <f aca="false">$E151</f>
        <v>15</v>
      </c>
      <c r="H151" s="14" t="n">
        <f aca="false">$E151</f>
        <v>15</v>
      </c>
      <c r="I151" s="16" t="n">
        <f aca="false">$E151</f>
        <v>15</v>
      </c>
      <c r="J151" s="16" t="n">
        <v>2</v>
      </c>
      <c r="K151" s="16" t="n">
        <f aca="false">$G151*12-11+$D151-1-144</f>
        <v>33</v>
      </c>
      <c r="L151" s="17" t="n">
        <f aca="false">$D151</f>
        <v>9</v>
      </c>
      <c r="M151" s="18" t="n">
        <f aca="false">MOD(ROW()-3,12)+1</f>
        <v>5</v>
      </c>
      <c r="N151" s="18" t="n">
        <f aca="false">QUOTIENT(ROW()-3,12)+1</f>
        <v>13</v>
      </c>
      <c r="O151" s="19" t="n">
        <f aca="false">MOD($N151+1,2)+1</f>
        <v>1</v>
      </c>
      <c r="P151" s="20" t="str">
        <f aca="false">CONCATENATE("Rich2 C-",QUOTIENT($N151-1,2)+1)</f>
        <v>Rich2 C-7</v>
      </c>
    </row>
    <row r="152" customFormat="false" ht="15" hidden="false" customHeight="false" outlineLevel="0" collapsed="false">
      <c r="A152" s="12" t="s">
        <v>368</v>
      </c>
      <c r="B152" s="12" t="s">
        <v>492</v>
      </c>
      <c r="C152" s="12" t="s">
        <v>22</v>
      </c>
      <c r="D152" s="13" t="n">
        <v>10</v>
      </c>
      <c r="E152" s="13" t="n">
        <v>15</v>
      </c>
      <c r="F152" s="14" t="n">
        <f aca="false">$E152</f>
        <v>15</v>
      </c>
      <c r="G152" s="15" t="n">
        <f aca="false">$E152</f>
        <v>15</v>
      </c>
      <c r="H152" s="14" t="n">
        <f aca="false">$E152</f>
        <v>15</v>
      </c>
      <c r="I152" s="16" t="n">
        <f aca="false">$E152</f>
        <v>15</v>
      </c>
      <c r="J152" s="16" t="n">
        <v>2</v>
      </c>
      <c r="K152" s="16" t="n">
        <f aca="false">$G152*12-11+$D152-1-144</f>
        <v>34</v>
      </c>
      <c r="L152" s="17" t="n">
        <f aca="false">$D152</f>
        <v>10</v>
      </c>
      <c r="M152" s="18" t="n">
        <f aca="false">MOD(ROW()-3,12)+1</f>
        <v>6</v>
      </c>
      <c r="N152" s="18" t="n">
        <f aca="false">QUOTIENT(ROW()-3,12)+1</f>
        <v>13</v>
      </c>
      <c r="O152" s="19" t="n">
        <f aca="false">MOD($N152+1,2)+1</f>
        <v>1</v>
      </c>
      <c r="P152" s="20" t="str">
        <f aca="false">CONCATENATE("Rich2 C-",QUOTIENT($N152-1,2)+1)</f>
        <v>Rich2 C-7</v>
      </c>
    </row>
    <row r="153" customFormat="false" ht="15" hidden="false" customHeight="false" outlineLevel="0" collapsed="false">
      <c r="A153" s="12" t="s">
        <v>368</v>
      </c>
      <c r="B153" s="12" t="s">
        <v>492</v>
      </c>
      <c r="C153" s="12" t="s">
        <v>23</v>
      </c>
      <c r="D153" s="13" t="n">
        <v>11</v>
      </c>
      <c r="E153" s="13" t="n">
        <v>15</v>
      </c>
      <c r="F153" s="14" t="n">
        <f aca="false">$E153</f>
        <v>15</v>
      </c>
      <c r="G153" s="15" t="n">
        <f aca="false">$E153</f>
        <v>15</v>
      </c>
      <c r="H153" s="14" t="n">
        <f aca="false">$E153</f>
        <v>15</v>
      </c>
      <c r="I153" s="16" t="n">
        <f aca="false">$E153</f>
        <v>15</v>
      </c>
      <c r="J153" s="16" t="n">
        <v>2</v>
      </c>
      <c r="K153" s="16" t="n">
        <f aca="false">$G153*12-11+$D153-1-144</f>
        <v>35</v>
      </c>
      <c r="L153" s="17" t="n">
        <f aca="false">$D153</f>
        <v>11</v>
      </c>
      <c r="M153" s="18" t="n">
        <f aca="false">MOD(ROW()-3,12)+1</f>
        <v>7</v>
      </c>
      <c r="N153" s="18" t="n">
        <f aca="false">QUOTIENT(ROW()-3,12)+1</f>
        <v>13</v>
      </c>
      <c r="O153" s="19" t="n">
        <f aca="false">MOD($N153+1,2)+1</f>
        <v>1</v>
      </c>
      <c r="P153" s="20" t="str">
        <f aca="false">CONCATENATE("Rich2 C-",QUOTIENT($N153-1,2)+1)</f>
        <v>Rich2 C-7</v>
      </c>
    </row>
    <row r="154" customFormat="false" ht="15" hidden="false" customHeight="false" outlineLevel="0" collapsed="false">
      <c r="A154" s="34" t="s">
        <v>368</v>
      </c>
      <c r="B154" s="34" t="s">
        <v>492</v>
      </c>
      <c r="C154" s="34" t="s">
        <v>24</v>
      </c>
      <c r="D154" s="13" t="n">
        <v>12</v>
      </c>
      <c r="E154" s="13" t="n">
        <v>15</v>
      </c>
      <c r="F154" s="14" t="n">
        <f aca="false">$E154</f>
        <v>15</v>
      </c>
      <c r="G154" s="15" t="n">
        <f aca="false">$E154</f>
        <v>15</v>
      </c>
      <c r="H154" s="14" t="n">
        <f aca="false">$E154</f>
        <v>15</v>
      </c>
      <c r="I154" s="16" t="n">
        <f aca="false">$E154</f>
        <v>15</v>
      </c>
      <c r="J154" s="16" t="n">
        <v>2</v>
      </c>
      <c r="K154" s="16" t="n">
        <f aca="false">$G154*12-11+$D154-1-144</f>
        <v>36</v>
      </c>
      <c r="L154" s="17" t="n">
        <f aca="false">$D154</f>
        <v>12</v>
      </c>
      <c r="M154" s="18" t="n">
        <f aca="false">MOD(ROW()-3,12)+1</f>
        <v>8</v>
      </c>
      <c r="N154" s="18" t="n">
        <f aca="false">QUOTIENT(ROW()-3,12)+1</f>
        <v>13</v>
      </c>
      <c r="O154" s="19" t="n">
        <f aca="false">MOD($N154+1,2)+1</f>
        <v>1</v>
      </c>
      <c r="P154" s="20" t="str">
        <f aca="false">CONCATENATE("Rich2 C-",QUOTIENT($N154-1,2)+1)</f>
        <v>Rich2 C-7</v>
      </c>
    </row>
    <row r="155" customFormat="false" ht="15" hidden="false" customHeight="false" outlineLevel="0" collapsed="false">
      <c r="A155" s="12" t="s">
        <v>365</v>
      </c>
      <c r="B155" s="12" t="s">
        <v>493</v>
      </c>
      <c r="C155" s="12" t="s">
        <v>18</v>
      </c>
      <c r="D155" s="13" t="n">
        <v>1</v>
      </c>
      <c r="E155" s="13" t="n">
        <v>16</v>
      </c>
      <c r="F155" s="14" t="n">
        <f aca="false">$E155</f>
        <v>16</v>
      </c>
      <c r="G155" s="15" t="n">
        <f aca="false">$E155</f>
        <v>16</v>
      </c>
      <c r="H155" s="14" t="n">
        <f aca="false">$E155</f>
        <v>16</v>
      </c>
      <c r="I155" s="16" t="n">
        <f aca="false">$E155</f>
        <v>16</v>
      </c>
      <c r="J155" s="16" t="n">
        <v>2</v>
      </c>
      <c r="K155" s="16" t="n">
        <f aca="false">$G155*12-11+$D155-1-144</f>
        <v>37</v>
      </c>
      <c r="L155" s="17" t="n">
        <f aca="false">$D155</f>
        <v>1</v>
      </c>
      <c r="M155" s="18" t="n">
        <f aca="false">MOD(ROW()-3,12)+1</f>
        <v>9</v>
      </c>
      <c r="N155" s="18" t="n">
        <f aca="false">QUOTIENT(ROW()-3,12)+1</f>
        <v>13</v>
      </c>
      <c r="O155" s="19" t="n">
        <f aca="false">MOD($N155+1,2)+1</f>
        <v>1</v>
      </c>
      <c r="P155" s="20" t="str">
        <f aca="false">CONCATENATE("Rich2 C-",QUOTIENT($N155-1,2)+1)</f>
        <v>Rich2 C-7</v>
      </c>
    </row>
    <row r="156" s="1" customFormat="true" ht="15" hidden="false" customHeight="false" outlineLevel="0" collapsed="false">
      <c r="A156" s="12" t="s">
        <v>365</v>
      </c>
      <c r="B156" s="12" t="s">
        <v>493</v>
      </c>
      <c r="C156" s="12" t="s">
        <v>20</v>
      </c>
      <c r="D156" s="13" t="n">
        <v>2</v>
      </c>
      <c r="E156" s="13" t="n">
        <v>16</v>
      </c>
      <c r="F156" s="14" t="n">
        <f aca="false">$E156</f>
        <v>16</v>
      </c>
      <c r="G156" s="15" t="n">
        <f aca="false">$E156</f>
        <v>16</v>
      </c>
      <c r="H156" s="14" t="n">
        <f aca="false">$E156</f>
        <v>16</v>
      </c>
      <c r="I156" s="16" t="n">
        <f aca="false">$E156</f>
        <v>16</v>
      </c>
      <c r="J156" s="16" t="n">
        <v>2</v>
      </c>
      <c r="K156" s="16" t="n">
        <f aca="false">$G156*12-11+$D156-1-144</f>
        <v>38</v>
      </c>
      <c r="L156" s="17" t="n">
        <f aca="false">$D156</f>
        <v>2</v>
      </c>
      <c r="M156" s="18" t="n">
        <f aca="false">MOD(ROW()-3,12)+1</f>
        <v>10</v>
      </c>
      <c r="N156" s="18" t="n">
        <f aca="false">QUOTIENT(ROW()-3,12)+1</f>
        <v>13</v>
      </c>
      <c r="O156" s="19" t="n">
        <f aca="false">MOD($N156+1,2)+1</f>
        <v>1</v>
      </c>
      <c r="P156" s="20" t="str">
        <f aca="false">CONCATENATE("Rich2 C-",QUOTIENT($N156-1,2)+1)</f>
        <v>Rich2 C-7</v>
      </c>
    </row>
    <row r="157" s="1" customFormat="true" ht="15" hidden="false" customHeight="false" outlineLevel="0" collapsed="false">
      <c r="A157" s="12" t="s">
        <v>365</v>
      </c>
      <c r="B157" s="12" t="s">
        <v>493</v>
      </c>
      <c r="C157" s="12" t="s">
        <v>23</v>
      </c>
      <c r="D157" s="13" t="n">
        <v>3</v>
      </c>
      <c r="E157" s="13" t="n">
        <v>16</v>
      </c>
      <c r="F157" s="14" t="n">
        <f aca="false">$E157</f>
        <v>16</v>
      </c>
      <c r="G157" s="15" t="n">
        <f aca="false">$E157</f>
        <v>16</v>
      </c>
      <c r="H157" s="14" t="n">
        <f aca="false">$E157</f>
        <v>16</v>
      </c>
      <c r="I157" s="16" t="n">
        <f aca="false">$E157</f>
        <v>16</v>
      </c>
      <c r="J157" s="16" t="n">
        <v>2</v>
      </c>
      <c r="K157" s="16" t="n">
        <f aca="false">$G157*12-11+$D157-1-144</f>
        <v>39</v>
      </c>
      <c r="L157" s="17" t="n">
        <f aca="false">$D157</f>
        <v>3</v>
      </c>
      <c r="M157" s="18" t="n">
        <f aca="false">MOD(ROW()-3,12)+1</f>
        <v>11</v>
      </c>
      <c r="N157" s="18" t="n">
        <f aca="false">QUOTIENT(ROW()-3,12)+1</f>
        <v>13</v>
      </c>
      <c r="O157" s="19" t="n">
        <f aca="false">MOD($N157+1,2)+1</f>
        <v>1</v>
      </c>
      <c r="P157" s="20" t="str">
        <f aca="false">CONCATENATE("Rich2 C-",QUOTIENT($N157-1,2)+1)</f>
        <v>Rich2 C-7</v>
      </c>
    </row>
    <row r="158" s="1" customFormat="true" ht="15" hidden="false" customHeight="false" outlineLevel="0" collapsed="false">
      <c r="A158" s="12" t="s">
        <v>365</v>
      </c>
      <c r="B158" s="12" t="s">
        <v>493</v>
      </c>
      <c r="C158" s="12" t="s">
        <v>24</v>
      </c>
      <c r="D158" s="13" t="n">
        <v>4</v>
      </c>
      <c r="E158" s="13" t="n">
        <v>16</v>
      </c>
      <c r="F158" s="14" t="n">
        <f aca="false">$E158</f>
        <v>16</v>
      </c>
      <c r="G158" s="15" t="n">
        <f aca="false">$E158</f>
        <v>16</v>
      </c>
      <c r="H158" s="14" t="n">
        <f aca="false">$E158</f>
        <v>16</v>
      </c>
      <c r="I158" s="16" t="n">
        <f aca="false">$E158</f>
        <v>16</v>
      </c>
      <c r="J158" s="16" t="n">
        <v>2</v>
      </c>
      <c r="K158" s="16" t="n">
        <f aca="false">$G158*12-11+$D158-1-144</f>
        <v>40</v>
      </c>
      <c r="L158" s="17" t="n">
        <f aca="false">$D158</f>
        <v>4</v>
      </c>
      <c r="M158" s="18" t="n">
        <f aca="false">MOD(ROW()-3,12)+1</f>
        <v>12</v>
      </c>
      <c r="N158" s="18" t="n">
        <f aca="false">QUOTIENT(ROW()-3,12)+1</f>
        <v>13</v>
      </c>
      <c r="O158" s="19" t="n">
        <f aca="false">MOD($N158+1,2)+1</f>
        <v>1</v>
      </c>
      <c r="P158" s="20" t="str">
        <f aca="false">CONCATENATE("Rich2 C-",QUOTIENT($N158-1,2)+1)</f>
        <v>Rich2 C-7</v>
      </c>
    </row>
    <row r="159" s="1" customFormat="true" ht="15" hidden="false" customHeight="false" outlineLevel="0" collapsed="false">
      <c r="A159" s="12" t="s">
        <v>365</v>
      </c>
      <c r="B159" s="12" t="s">
        <v>494</v>
      </c>
      <c r="C159" s="12" t="s">
        <v>18</v>
      </c>
      <c r="D159" s="13" t="n">
        <v>7</v>
      </c>
      <c r="E159" s="13" t="n">
        <v>16</v>
      </c>
      <c r="F159" s="14" t="n">
        <f aca="false">$E159</f>
        <v>16</v>
      </c>
      <c r="G159" s="15" t="n">
        <f aca="false">$E159</f>
        <v>16</v>
      </c>
      <c r="H159" s="14" t="n">
        <f aca="false">$E159</f>
        <v>16</v>
      </c>
      <c r="I159" s="16" t="n">
        <f aca="false">$E159</f>
        <v>16</v>
      </c>
      <c r="J159" s="16" t="n">
        <v>2</v>
      </c>
      <c r="K159" s="16" t="n">
        <f aca="false">$G159*12-11+$D159-1-144</f>
        <v>43</v>
      </c>
      <c r="L159" s="17" t="n">
        <f aca="false">$D159</f>
        <v>7</v>
      </c>
      <c r="M159" s="18" t="n">
        <f aca="false">MOD(ROW()-3,12)+1</f>
        <v>1</v>
      </c>
      <c r="N159" s="18" t="n">
        <f aca="false">QUOTIENT(ROW()-3,12)+1</f>
        <v>14</v>
      </c>
      <c r="O159" s="19" t="n">
        <f aca="false">MOD($N159+1,2)+1</f>
        <v>2</v>
      </c>
      <c r="P159" s="20" t="str">
        <f aca="false">CONCATENATE("Rich2 C-",QUOTIENT($N159-1,2)+1)</f>
        <v>Rich2 C-7</v>
      </c>
    </row>
    <row r="160" s="1" customFormat="true" ht="15" hidden="false" customHeight="false" outlineLevel="0" collapsed="false">
      <c r="A160" s="12" t="s">
        <v>365</v>
      </c>
      <c r="B160" s="12" t="s">
        <v>494</v>
      </c>
      <c r="C160" s="12" t="s">
        <v>20</v>
      </c>
      <c r="D160" s="13" t="n">
        <v>8</v>
      </c>
      <c r="E160" s="13" t="n">
        <v>16</v>
      </c>
      <c r="F160" s="14" t="n">
        <f aca="false">$E160</f>
        <v>16</v>
      </c>
      <c r="G160" s="15" t="n">
        <f aca="false">$E160</f>
        <v>16</v>
      </c>
      <c r="H160" s="14" t="n">
        <f aca="false">$E160</f>
        <v>16</v>
      </c>
      <c r="I160" s="16" t="n">
        <f aca="false">$E160</f>
        <v>16</v>
      </c>
      <c r="J160" s="16" t="n">
        <v>2</v>
      </c>
      <c r="K160" s="16" t="n">
        <f aca="false">$G160*12-11+$D160-1-144</f>
        <v>44</v>
      </c>
      <c r="L160" s="17" t="n">
        <f aca="false">$D160</f>
        <v>8</v>
      </c>
      <c r="M160" s="18" t="n">
        <f aca="false">MOD(ROW()-3,12)+1</f>
        <v>2</v>
      </c>
      <c r="N160" s="18" t="n">
        <f aca="false">QUOTIENT(ROW()-3,12)+1</f>
        <v>14</v>
      </c>
      <c r="O160" s="19" t="n">
        <f aca="false">MOD($N160+1,2)+1</f>
        <v>2</v>
      </c>
      <c r="P160" s="20" t="str">
        <f aca="false">CONCATENATE("Rich2 C-",QUOTIENT($N160-1,2)+1)</f>
        <v>Rich2 C-7</v>
      </c>
    </row>
    <row r="161" s="1" customFormat="true" ht="15" hidden="false" customHeight="false" outlineLevel="0" collapsed="false">
      <c r="A161" s="12" t="s">
        <v>365</v>
      </c>
      <c r="B161" s="12" t="s">
        <v>494</v>
      </c>
      <c r="C161" s="12" t="s">
        <v>23</v>
      </c>
      <c r="D161" s="13" t="n">
        <v>9</v>
      </c>
      <c r="E161" s="13" t="n">
        <v>16</v>
      </c>
      <c r="F161" s="14" t="n">
        <f aca="false">$E161</f>
        <v>16</v>
      </c>
      <c r="G161" s="15" t="n">
        <f aca="false">$E161</f>
        <v>16</v>
      </c>
      <c r="H161" s="14" t="n">
        <f aca="false">$E161</f>
        <v>16</v>
      </c>
      <c r="I161" s="16" t="n">
        <f aca="false">$E161</f>
        <v>16</v>
      </c>
      <c r="J161" s="16" t="n">
        <v>2</v>
      </c>
      <c r="K161" s="16" t="n">
        <f aca="false">$G161*12-11+$D161-1-144</f>
        <v>45</v>
      </c>
      <c r="L161" s="17" t="n">
        <f aca="false">$D161</f>
        <v>9</v>
      </c>
      <c r="M161" s="18" t="n">
        <f aca="false">MOD(ROW()-3,12)+1</f>
        <v>3</v>
      </c>
      <c r="N161" s="18" t="n">
        <f aca="false">QUOTIENT(ROW()-3,12)+1</f>
        <v>14</v>
      </c>
      <c r="O161" s="19" t="n">
        <f aca="false">MOD($N161+1,2)+1</f>
        <v>2</v>
      </c>
      <c r="P161" s="20" t="str">
        <f aca="false">CONCATENATE("Rich2 C-",QUOTIENT($N161-1,2)+1)</f>
        <v>Rich2 C-7</v>
      </c>
    </row>
    <row r="162" s="33" customFormat="true" ht="15.75" hidden="false" customHeight="false" outlineLevel="0" collapsed="false">
      <c r="A162" s="22" t="s">
        <v>365</v>
      </c>
      <c r="B162" s="22" t="s">
        <v>494</v>
      </c>
      <c r="C162" s="22" t="s">
        <v>24</v>
      </c>
      <c r="D162" s="23" t="n">
        <v>10</v>
      </c>
      <c r="E162" s="23" t="n">
        <v>16</v>
      </c>
      <c r="F162" s="24" t="n">
        <f aca="false">$E162</f>
        <v>16</v>
      </c>
      <c r="G162" s="25" t="n">
        <f aca="false">$E162</f>
        <v>16</v>
      </c>
      <c r="H162" s="24" t="n">
        <f aca="false">$E162</f>
        <v>16</v>
      </c>
      <c r="I162" s="26" t="n">
        <f aca="false">$E162</f>
        <v>16</v>
      </c>
      <c r="J162" s="26" t="n">
        <v>2</v>
      </c>
      <c r="K162" s="26" t="n">
        <f aca="false">$G162*12-11+$D162-1-144</f>
        <v>46</v>
      </c>
      <c r="L162" s="27" t="n">
        <f aca="false">$D162</f>
        <v>10</v>
      </c>
      <c r="M162" s="28" t="n">
        <f aca="false">MOD(ROW()-3,12)+1</f>
        <v>4</v>
      </c>
      <c r="N162" s="28" t="n">
        <f aca="false">QUOTIENT(ROW()-3,12)+1</f>
        <v>14</v>
      </c>
      <c r="O162" s="39" t="n">
        <f aca="false">MOD($N162+1,2)+1</f>
        <v>2</v>
      </c>
      <c r="P162" s="40" t="str">
        <f aca="false">CONCATENATE("Rich2 C-",QUOTIENT($N162-1,2)+1)</f>
        <v>Rich2 C-7</v>
      </c>
    </row>
    <row r="163" s="1" customFormat="true" ht="15.75" hidden="false" customHeight="false" outlineLevel="0" collapsed="false">
      <c r="A163" s="12" t="s">
        <v>365</v>
      </c>
      <c r="B163" s="12" t="s">
        <v>495</v>
      </c>
      <c r="C163" s="12" t="s">
        <v>18</v>
      </c>
      <c r="D163" s="13" t="n">
        <v>1</v>
      </c>
      <c r="E163" s="13" t="n">
        <v>17</v>
      </c>
      <c r="F163" s="14" t="n">
        <f aca="false">$E163</f>
        <v>17</v>
      </c>
      <c r="G163" s="15" t="n">
        <f aca="false">$E163</f>
        <v>17</v>
      </c>
      <c r="H163" s="14" t="n">
        <f aca="false">$E163</f>
        <v>17</v>
      </c>
      <c r="I163" s="16" t="n">
        <f aca="false">$E163</f>
        <v>17</v>
      </c>
      <c r="J163" s="16" t="n">
        <v>2</v>
      </c>
      <c r="K163" s="16" t="n">
        <f aca="false">$G163*12-11+$D163-1-144</f>
        <v>49</v>
      </c>
      <c r="L163" s="17" t="n">
        <f aca="false">$D163</f>
        <v>1</v>
      </c>
      <c r="M163" s="18" t="n">
        <f aca="false">MOD(ROW()-3,12)+1</f>
        <v>5</v>
      </c>
      <c r="N163" s="18" t="n">
        <f aca="false">QUOTIENT(ROW()-3,12)+1</f>
        <v>14</v>
      </c>
      <c r="O163" s="19" t="n">
        <f aca="false">MOD($N163+1,2)+1</f>
        <v>2</v>
      </c>
      <c r="P163" s="20" t="str">
        <f aca="false">CONCATENATE("Rich2 C-",QUOTIENT($N163-1,2)+1)</f>
        <v>Rich2 C-7</v>
      </c>
    </row>
    <row r="164" s="1" customFormat="true" ht="15" hidden="false" customHeight="false" outlineLevel="0" collapsed="false">
      <c r="A164" s="12" t="s">
        <v>365</v>
      </c>
      <c r="B164" s="12" t="s">
        <v>495</v>
      </c>
      <c r="C164" s="12" t="s">
        <v>20</v>
      </c>
      <c r="D164" s="13" t="n">
        <v>2</v>
      </c>
      <c r="E164" s="13" t="n">
        <v>17</v>
      </c>
      <c r="F164" s="14" t="n">
        <f aca="false">$E164</f>
        <v>17</v>
      </c>
      <c r="G164" s="15" t="n">
        <f aca="false">$E164</f>
        <v>17</v>
      </c>
      <c r="H164" s="14" t="n">
        <f aca="false">$E164</f>
        <v>17</v>
      </c>
      <c r="I164" s="16" t="n">
        <f aca="false">$E164</f>
        <v>17</v>
      </c>
      <c r="J164" s="16" t="n">
        <v>2</v>
      </c>
      <c r="K164" s="16" t="n">
        <f aca="false">$G164*12-11+$D164-1-144</f>
        <v>50</v>
      </c>
      <c r="L164" s="17" t="n">
        <f aca="false">$D164</f>
        <v>2</v>
      </c>
      <c r="M164" s="18" t="n">
        <f aca="false">MOD(ROW()-3,12)+1</f>
        <v>6</v>
      </c>
      <c r="N164" s="18" t="n">
        <f aca="false">QUOTIENT(ROW()-3,12)+1</f>
        <v>14</v>
      </c>
      <c r="O164" s="19" t="n">
        <f aca="false">MOD($N164+1,2)+1</f>
        <v>2</v>
      </c>
      <c r="P164" s="20" t="str">
        <f aca="false">CONCATENATE("Rich2 C-",QUOTIENT($N164-1,2)+1)</f>
        <v>Rich2 C-7</v>
      </c>
    </row>
    <row r="165" s="1" customFormat="true" ht="15" hidden="false" customHeight="false" outlineLevel="0" collapsed="false">
      <c r="A165" s="12" t="s">
        <v>365</v>
      </c>
      <c r="B165" s="12" t="s">
        <v>495</v>
      </c>
      <c r="C165" s="12" t="s">
        <v>23</v>
      </c>
      <c r="D165" s="13" t="n">
        <v>3</v>
      </c>
      <c r="E165" s="13" t="n">
        <v>17</v>
      </c>
      <c r="F165" s="14" t="n">
        <f aca="false">$E165</f>
        <v>17</v>
      </c>
      <c r="G165" s="15" t="n">
        <f aca="false">$E165</f>
        <v>17</v>
      </c>
      <c r="H165" s="14" t="n">
        <f aca="false">$E165</f>
        <v>17</v>
      </c>
      <c r="I165" s="16" t="n">
        <f aca="false">$E165</f>
        <v>17</v>
      </c>
      <c r="J165" s="16" t="n">
        <v>2</v>
      </c>
      <c r="K165" s="16" t="n">
        <f aca="false">$G165*12-11+$D165-1-144</f>
        <v>51</v>
      </c>
      <c r="L165" s="17" t="n">
        <f aca="false">$D165</f>
        <v>3</v>
      </c>
      <c r="M165" s="18" t="n">
        <f aca="false">MOD(ROW()-3,12)+1</f>
        <v>7</v>
      </c>
      <c r="N165" s="18" t="n">
        <f aca="false">QUOTIENT(ROW()-3,12)+1</f>
        <v>14</v>
      </c>
      <c r="O165" s="19" t="n">
        <f aca="false">MOD($N165+1,2)+1</f>
        <v>2</v>
      </c>
      <c r="P165" s="20" t="str">
        <f aca="false">CONCATENATE("Rich2 C-",QUOTIENT($N165-1,2)+1)</f>
        <v>Rich2 C-7</v>
      </c>
    </row>
    <row r="166" s="1" customFormat="true" ht="15" hidden="false" customHeight="false" outlineLevel="0" collapsed="false">
      <c r="A166" s="12" t="s">
        <v>365</v>
      </c>
      <c r="B166" s="12" t="s">
        <v>495</v>
      </c>
      <c r="C166" s="12" t="s">
        <v>24</v>
      </c>
      <c r="D166" s="13" t="n">
        <v>4</v>
      </c>
      <c r="E166" s="13" t="n">
        <v>17</v>
      </c>
      <c r="F166" s="14" t="n">
        <f aca="false">$E166</f>
        <v>17</v>
      </c>
      <c r="G166" s="15" t="n">
        <f aca="false">$E166</f>
        <v>17</v>
      </c>
      <c r="H166" s="14" t="n">
        <f aca="false">$E166</f>
        <v>17</v>
      </c>
      <c r="I166" s="16" t="n">
        <f aca="false">$E166</f>
        <v>17</v>
      </c>
      <c r="J166" s="16" t="n">
        <v>2</v>
      </c>
      <c r="K166" s="16" t="n">
        <f aca="false">$G166*12-11+$D166-1-144</f>
        <v>52</v>
      </c>
      <c r="L166" s="17" t="n">
        <f aca="false">$D166</f>
        <v>4</v>
      </c>
      <c r="M166" s="18" t="n">
        <f aca="false">MOD(ROW()-3,12)+1</f>
        <v>8</v>
      </c>
      <c r="N166" s="18" t="n">
        <f aca="false">QUOTIENT(ROW()-3,12)+1</f>
        <v>14</v>
      </c>
      <c r="O166" s="19" t="n">
        <f aca="false">MOD($N166+1,2)+1</f>
        <v>2</v>
      </c>
      <c r="P166" s="20" t="str">
        <f aca="false">CONCATENATE("Rich2 C-",QUOTIENT($N166-1,2)+1)</f>
        <v>Rich2 C-7</v>
      </c>
    </row>
    <row r="167" s="1" customFormat="true" ht="15" hidden="false" customHeight="false" outlineLevel="0" collapsed="false">
      <c r="A167" s="12" t="s">
        <v>365</v>
      </c>
      <c r="B167" s="12" t="s">
        <v>496</v>
      </c>
      <c r="C167" s="12" t="s">
        <v>18</v>
      </c>
      <c r="D167" s="13" t="n">
        <v>7</v>
      </c>
      <c r="E167" s="13" t="n">
        <v>17</v>
      </c>
      <c r="F167" s="14" t="n">
        <f aca="false">$E167</f>
        <v>17</v>
      </c>
      <c r="G167" s="15" t="n">
        <f aca="false">$E167</f>
        <v>17</v>
      </c>
      <c r="H167" s="14" t="n">
        <f aca="false">$E167</f>
        <v>17</v>
      </c>
      <c r="I167" s="16" t="n">
        <f aca="false">$E167</f>
        <v>17</v>
      </c>
      <c r="J167" s="16" t="n">
        <v>2</v>
      </c>
      <c r="K167" s="16" t="n">
        <f aca="false">$G167*12-11+$D167-1-144</f>
        <v>55</v>
      </c>
      <c r="L167" s="17" t="n">
        <f aca="false">$D167</f>
        <v>7</v>
      </c>
      <c r="M167" s="18" t="n">
        <f aca="false">MOD(ROW()-3,12)+1</f>
        <v>9</v>
      </c>
      <c r="N167" s="18" t="n">
        <f aca="false">QUOTIENT(ROW()-3,12)+1</f>
        <v>14</v>
      </c>
      <c r="O167" s="19" t="n">
        <f aca="false">MOD($N167+1,2)+1</f>
        <v>2</v>
      </c>
      <c r="P167" s="20" t="str">
        <f aca="false">CONCATENATE("Rich2 C-",QUOTIENT($N167-1,2)+1)</f>
        <v>Rich2 C-7</v>
      </c>
    </row>
    <row r="168" s="1" customFormat="true" ht="15" hidden="false" customHeight="false" outlineLevel="0" collapsed="false">
      <c r="A168" s="12" t="s">
        <v>365</v>
      </c>
      <c r="B168" s="12" t="s">
        <v>496</v>
      </c>
      <c r="C168" s="12" t="s">
        <v>20</v>
      </c>
      <c r="D168" s="13" t="n">
        <v>8</v>
      </c>
      <c r="E168" s="13" t="n">
        <v>17</v>
      </c>
      <c r="F168" s="14" t="n">
        <f aca="false">$E168</f>
        <v>17</v>
      </c>
      <c r="G168" s="15" t="n">
        <f aca="false">$E168</f>
        <v>17</v>
      </c>
      <c r="H168" s="14" t="n">
        <f aca="false">$E168</f>
        <v>17</v>
      </c>
      <c r="I168" s="16" t="n">
        <f aca="false">$E168</f>
        <v>17</v>
      </c>
      <c r="J168" s="16" t="n">
        <v>2</v>
      </c>
      <c r="K168" s="16" t="n">
        <f aca="false">$G168*12-11+$D168-1-144</f>
        <v>56</v>
      </c>
      <c r="L168" s="17" t="n">
        <f aca="false">$D168</f>
        <v>8</v>
      </c>
      <c r="M168" s="18" t="n">
        <f aca="false">MOD(ROW()-3,12)+1</f>
        <v>10</v>
      </c>
      <c r="N168" s="18" t="n">
        <f aca="false">QUOTIENT(ROW()-3,12)+1</f>
        <v>14</v>
      </c>
      <c r="O168" s="19" t="n">
        <f aca="false">MOD($N168+1,2)+1</f>
        <v>2</v>
      </c>
      <c r="P168" s="20" t="str">
        <f aca="false">CONCATENATE("Rich2 C-",QUOTIENT($N168-1,2)+1)</f>
        <v>Rich2 C-7</v>
      </c>
    </row>
    <row r="169" s="1" customFormat="true" ht="15" hidden="false" customHeight="false" outlineLevel="0" collapsed="false">
      <c r="A169" s="12" t="s">
        <v>365</v>
      </c>
      <c r="B169" s="12" t="s">
        <v>496</v>
      </c>
      <c r="C169" s="12" t="s">
        <v>23</v>
      </c>
      <c r="D169" s="13" t="n">
        <v>9</v>
      </c>
      <c r="E169" s="13" t="n">
        <v>17</v>
      </c>
      <c r="F169" s="14" t="n">
        <f aca="false">$E169</f>
        <v>17</v>
      </c>
      <c r="G169" s="15" t="n">
        <f aca="false">$E169</f>
        <v>17</v>
      </c>
      <c r="H169" s="14" t="n">
        <f aca="false">$E169</f>
        <v>17</v>
      </c>
      <c r="I169" s="16" t="n">
        <f aca="false">$E169</f>
        <v>17</v>
      </c>
      <c r="J169" s="16" t="n">
        <v>2</v>
      </c>
      <c r="K169" s="16" t="n">
        <f aca="false">$G169*12-11+$D169-1-144</f>
        <v>57</v>
      </c>
      <c r="L169" s="17" t="n">
        <f aca="false">$D169</f>
        <v>9</v>
      </c>
      <c r="M169" s="18" t="n">
        <f aca="false">MOD(ROW()-3,12)+1</f>
        <v>11</v>
      </c>
      <c r="N169" s="18" t="n">
        <f aca="false">QUOTIENT(ROW()-3,12)+1</f>
        <v>14</v>
      </c>
      <c r="O169" s="19" t="n">
        <f aca="false">MOD($N169+1,2)+1</f>
        <v>2</v>
      </c>
      <c r="P169" s="20" t="str">
        <f aca="false">CONCATENATE("Rich2 C-",QUOTIENT($N169-1,2)+1)</f>
        <v>Rich2 C-7</v>
      </c>
    </row>
    <row r="170" s="1" customFormat="true" ht="15" hidden="false" customHeight="false" outlineLevel="0" collapsed="false">
      <c r="A170" s="12" t="s">
        <v>365</v>
      </c>
      <c r="B170" s="12" t="s">
        <v>496</v>
      </c>
      <c r="C170" s="12" t="s">
        <v>24</v>
      </c>
      <c r="D170" s="13" t="n">
        <v>10</v>
      </c>
      <c r="E170" s="13" t="n">
        <v>17</v>
      </c>
      <c r="F170" s="14" t="n">
        <f aca="false">$E170</f>
        <v>17</v>
      </c>
      <c r="G170" s="15" t="n">
        <f aca="false">$E170</f>
        <v>17</v>
      </c>
      <c r="H170" s="14" t="n">
        <f aca="false">$E170</f>
        <v>17</v>
      </c>
      <c r="I170" s="16" t="n">
        <f aca="false">$E170</f>
        <v>17</v>
      </c>
      <c r="J170" s="16" t="n">
        <v>2</v>
      </c>
      <c r="K170" s="16" t="n">
        <f aca="false">$G170*12-11+$D170-1-144</f>
        <v>58</v>
      </c>
      <c r="L170" s="17" t="n">
        <f aca="false">$D170</f>
        <v>10</v>
      </c>
      <c r="M170" s="18" t="n">
        <f aca="false">MOD(ROW()-3,12)+1</f>
        <v>12</v>
      </c>
      <c r="N170" s="18" t="n">
        <f aca="false">QUOTIENT(ROW()-3,12)+1</f>
        <v>14</v>
      </c>
      <c r="O170" s="19" t="n">
        <f aca="false">MOD($N170+1,2)+1</f>
        <v>2</v>
      </c>
      <c r="P170" s="20" t="str">
        <f aca="false">CONCATENATE("Rich2 C-",QUOTIENT($N170-1,2)+1)</f>
        <v>Rich2 C-7</v>
      </c>
    </row>
    <row r="171" s="1" customFormat="true" ht="15" hidden="false" customHeight="false" outlineLevel="0" collapsed="false">
      <c r="A171" s="12" t="s">
        <v>368</v>
      </c>
      <c r="B171" s="12" t="s">
        <v>497</v>
      </c>
      <c r="C171" s="12" t="s">
        <v>18</v>
      </c>
      <c r="D171" s="13" t="n">
        <v>1</v>
      </c>
      <c r="E171" s="13" t="n">
        <v>18</v>
      </c>
      <c r="F171" s="14" t="n">
        <f aca="false">$E171</f>
        <v>18</v>
      </c>
      <c r="G171" s="15" t="n">
        <f aca="false">$E171</f>
        <v>18</v>
      </c>
      <c r="H171" s="14" t="n">
        <f aca="false">$E171</f>
        <v>18</v>
      </c>
      <c r="I171" s="16" t="n">
        <f aca="false">$E171</f>
        <v>18</v>
      </c>
      <c r="J171" s="16" t="n">
        <v>2</v>
      </c>
      <c r="K171" s="16" t="n">
        <f aca="false">$G171*12-11+$D171-1-144</f>
        <v>61</v>
      </c>
      <c r="L171" s="17" t="n">
        <f aca="false">$D171</f>
        <v>1</v>
      </c>
      <c r="M171" s="18" t="n">
        <f aca="false">MOD(ROW()-3,12)+1</f>
        <v>1</v>
      </c>
      <c r="N171" s="18" t="n">
        <f aca="false">QUOTIENT(ROW()-3,12)+1</f>
        <v>15</v>
      </c>
      <c r="O171" s="19" t="n">
        <f aca="false">MOD($N171+1,2)+1</f>
        <v>1</v>
      </c>
      <c r="P171" s="20" t="str">
        <f aca="false">CONCATENATE("Rich2 C-",QUOTIENT($N171-1,2)+1)</f>
        <v>Rich2 C-8</v>
      </c>
    </row>
    <row r="172" s="1" customFormat="true" ht="15" hidden="false" customHeight="false" outlineLevel="0" collapsed="false">
      <c r="A172" s="12" t="s">
        <v>368</v>
      </c>
      <c r="B172" s="12" t="s">
        <v>497</v>
      </c>
      <c r="C172" s="12" t="s">
        <v>20</v>
      </c>
      <c r="D172" s="13" t="n">
        <v>2</v>
      </c>
      <c r="E172" s="13" t="n">
        <v>18</v>
      </c>
      <c r="F172" s="14" t="n">
        <f aca="false">$E172</f>
        <v>18</v>
      </c>
      <c r="G172" s="15" t="n">
        <f aca="false">$E172</f>
        <v>18</v>
      </c>
      <c r="H172" s="14" t="n">
        <f aca="false">$E172</f>
        <v>18</v>
      </c>
      <c r="I172" s="16" t="n">
        <f aca="false">$E172</f>
        <v>18</v>
      </c>
      <c r="J172" s="16" t="n">
        <v>2</v>
      </c>
      <c r="K172" s="16" t="n">
        <f aca="false">$G172*12-11+$D172-1-144</f>
        <v>62</v>
      </c>
      <c r="L172" s="17" t="n">
        <f aca="false">$D172</f>
        <v>2</v>
      </c>
      <c r="M172" s="18" t="n">
        <f aca="false">MOD(ROW()-3,12)+1</f>
        <v>2</v>
      </c>
      <c r="N172" s="18" t="n">
        <f aca="false">QUOTIENT(ROW()-3,12)+1</f>
        <v>15</v>
      </c>
      <c r="O172" s="19" t="n">
        <f aca="false">MOD($N172+1,2)+1</f>
        <v>1</v>
      </c>
      <c r="P172" s="20" t="str">
        <f aca="false">CONCATENATE("Rich2 C-",QUOTIENT($N172-1,2)+1)</f>
        <v>Rich2 C-8</v>
      </c>
    </row>
    <row r="173" s="1" customFormat="true" ht="15" hidden="false" customHeight="false" outlineLevel="0" collapsed="false">
      <c r="A173" s="12" t="s">
        <v>368</v>
      </c>
      <c r="B173" s="12" t="s">
        <v>497</v>
      </c>
      <c r="C173" s="12" t="s">
        <v>21</v>
      </c>
      <c r="D173" s="13" t="n">
        <v>3</v>
      </c>
      <c r="E173" s="13" t="n">
        <v>18</v>
      </c>
      <c r="F173" s="14" t="n">
        <f aca="false">$E173</f>
        <v>18</v>
      </c>
      <c r="G173" s="15" t="n">
        <f aca="false">$E173</f>
        <v>18</v>
      </c>
      <c r="H173" s="14" t="n">
        <f aca="false">$E173</f>
        <v>18</v>
      </c>
      <c r="I173" s="16" t="n">
        <f aca="false">$E173</f>
        <v>18</v>
      </c>
      <c r="J173" s="16" t="n">
        <v>2</v>
      </c>
      <c r="K173" s="16" t="n">
        <f aca="false">$G173*12-11+$D173-1-144</f>
        <v>63</v>
      </c>
      <c r="L173" s="17" t="n">
        <f aca="false">$D173</f>
        <v>3</v>
      </c>
      <c r="M173" s="18" t="n">
        <f aca="false">MOD(ROW()-3,12)+1</f>
        <v>3</v>
      </c>
      <c r="N173" s="18" t="n">
        <f aca="false">QUOTIENT(ROW()-3,12)+1</f>
        <v>15</v>
      </c>
      <c r="O173" s="19" t="n">
        <f aca="false">MOD($N173+1,2)+1</f>
        <v>1</v>
      </c>
      <c r="P173" s="20" t="str">
        <f aca="false">CONCATENATE("Rich2 C-",QUOTIENT($N173-1,2)+1)</f>
        <v>Rich2 C-8</v>
      </c>
    </row>
    <row r="174" s="1" customFormat="true" ht="15" hidden="false" customHeight="false" outlineLevel="0" collapsed="false">
      <c r="A174" s="12" t="s">
        <v>368</v>
      </c>
      <c r="B174" s="12" t="s">
        <v>497</v>
      </c>
      <c r="C174" s="12" t="s">
        <v>22</v>
      </c>
      <c r="D174" s="13" t="n">
        <v>4</v>
      </c>
      <c r="E174" s="13" t="n">
        <v>18</v>
      </c>
      <c r="F174" s="14" t="n">
        <f aca="false">$E174</f>
        <v>18</v>
      </c>
      <c r="G174" s="15" t="n">
        <f aca="false">$E174</f>
        <v>18</v>
      </c>
      <c r="H174" s="14" t="n">
        <f aca="false">$E174</f>
        <v>18</v>
      </c>
      <c r="I174" s="16" t="n">
        <f aca="false">$E174</f>
        <v>18</v>
      </c>
      <c r="J174" s="16" t="n">
        <v>2</v>
      </c>
      <c r="K174" s="16" t="n">
        <f aca="false">$G174*12-11+$D174-1-144</f>
        <v>64</v>
      </c>
      <c r="L174" s="17" t="n">
        <f aca="false">$D174</f>
        <v>4</v>
      </c>
      <c r="M174" s="18" t="n">
        <f aca="false">MOD(ROW()-3,12)+1</f>
        <v>4</v>
      </c>
      <c r="N174" s="18" t="n">
        <f aca="false">QUOTIENT(ROW()-3,12)+1</f>
        <v>15</v>
      </c>
      <c r="O174" s="19" t="n">
        <f aca="false">MOD($N174+1,2)+1</f>
        <v>1</v>
      </c>
      <c r="P174" s="20" t="str">
        <f aca="false">CONCATENATE("Rich2 C-",QUOTIENT($N174-1,2)+1)</f>
        <v>Rich2 C-8</v>
      </c>
    </row>
    <row r="175" s="1" customFormat="true" ht="15" hidden="false" customHeight="false" outlineLevel="0" collapsed="false">
      <c r="A175" s="12" t="s">
        <v>368</v>
      </c>
      <c r="B175" s="12" t="s">
        <v>497</v>
      </c>
      <c r="C175" s="12" t="s">
        <v>23</v>
      </c>
      <c r="D175" s="13" t="n">
        <v>5</v>
      </c>
      <c r="E175" s="13" t="n">
        <v>18</v>
      </c>
      <c r="F175" s="14" t="n">
        <f aca="false">$E175</f>
        <v>18</v>
      </c>
      <c r="G175" s="15" t="n">
        <f aca="false">$E175</f>
        <v>18</v>
      </c>
      <c r="H175" s="14" t="n">
        <f aca="false">$E175</f>
        <v>18</v>
      </c>
      <c r="I175" s="16" t="n">
        <f aca="false">$E175</f>
        <v>18</v>
      </c>
      <c r="J175" s="16" t="n">
        <v>2</v>
      </c>
      <c r="K175" s="16" t="n">
        <f aca="false">$G175*12-11+$D175-1-144</f>
        <v>65</v>
      </c>
      <c r="L175" s="17" t="n">
        <f aca="false">$D175</f>
        <v>5</v>
      </c>
      <c r="M175" s="18" t="n">
        <f aca="false">MOD(ROW()-3,12)+1</f>
        <v>5</v>
      </c>
      <c r="N175" s="18" t="n">
        <f aca="false">QUOTIENT(ROW()-3,12)+1</f>
        <v>15</v>
      </c>
      <c r="O175" s="19" t="n">
        <f aca="false">MOD($N175+1,2)+1</f>
        <v>1</v>
      </c>
      <c r="P175" s="20" t="str">
        <f aca="false">CONCATENATE("Rich2 C-",QUOTIENT($N175-1,2)+1)</f>
        <v>Rich2 C-8</v>
      </c>
    </row>
    <row r="176" s="1" customFormat="true" ht="15" hidden="false" customHeight="false" outlineLevel="0" collapsed="false">
      <c r="A176" s="12" t="s">
        <v>368</v>
      </c>
      <c r="B176" s="12" t="s">
        <v>497</v>
      </c>
      <c r="C176" s="12" t="s">
        <v>24</v>
      </c>
      <c r="D176" s="13" t="n">
        <v>6</v>
      </c>
      <c r="E176" s="13" t="n">
        <v>18</v>
      </c>
      <c r="F176" s="14" t="n">
        <f aca="false">$E176</f>
        <v>18</v>
      </c>
      <c r="G176" s="15" t="n">
        <f aca="false">$E176</f>
        <v>18</v>
      </c>
      <c r="H176" s="14" t="n">
        <f aca="false">$E176</f>
        <v>18</v>
      </c>
      <c r="I176" s="16" t="n">
        <f aca="false">$E176</f>
        <v>18</v>
      </c>
      <c r="J176" s="16" t="n">
        <v>2</v>
      </c>
      <c r="K176" s="16" t="n">
        <f aca="false">$G176*12-11+$D176-1-144</f>
        <v>66</v>
      </c>
      <c r="L176" s="17" t="n">
        <f aca="false">$D176</f>
        <v>6</v>
      </c>
      <c r="M176" s="18" t="n">
        <f aca="false">MOD(ROW()-3,12)+1</f>
        <v>6</v>
      </c>
      <c r="N176" s="18" t="n">
        <f aca="false">QUOTIENT(ROW()-3,12)+1</f>
        <v>15</v>
      </c>
      <c r="O176" s="19" t="n">
        <f aca="false">MOD($N176+1,2)+1</f>
        <v>1</v>
      </c>
      <c r="P176" s="20" t="str">
        <f aca="false">CONCATENATE("Rich2 C-",QUOTIENT($N176-1,2)+1)</f>
        <v>Rich2 C-8</v>
      </c>
    </row>
    <row r="177" s="1" customFormat="true" ht="15" hidden="false" customHeight="false" outlineLevel="0" collapsed="false">
      <c r="A177" s="12" t="s">
        <v>368</v>
      </c>
      <c r="B177" s="12" t="s">
        <v>498</v>
      </c>
      <c r="C177" s="12" t="s">
        <v>18</v>
      </c>
      <c r="D177" s="13" t="n">
        <v>7</v>
      </c>
      <c r="E177" s="13" t="n">
        <v>18</v>
      </c>
      <c r="F177" s="14" t="n">
        <f aca="false">$E177</f>
        <v>18</v>
      </c>
      <c r="G177" s="15" t="n">
        <f aca="false">$E177</f>
        <v>18</v>
      </c>
      <c r="H177" s="14" t="n">
        <f aca="false">$E177</f>
        <v>18</v>
      </c>
      <c r="I177" s="16" t="n">
        <f aca="false">$E177</f>
        <v>18</v>
      </c>
      <c r="J177" s="16" t="n">
        <v>2</v>
      </c>
      <c r="K177" s="16" t="n">
        <f aca="false">$G177*12-11+$D177-1-144</f>
        <v>67</v>
      </c>
      <c r="L177" s="17" t="n">
        <f aca="false">$D177</f>
        <v>7</v>
      </c>
      <c r="M177" s="18" t="n">
        <f aca="false">MOD(ROW()-3,12)+1</f>
        <v>7</v>
      </c>
      <c r="N177" s="18" t="n">
        <f aca="false">QUOTIENT(ROW()-3,12)+1</f>
        <v>15</v>
      </c>
      <c r="O177" s="19" t="n">
        <f aca="false">MOD($N177+1,2)+1</f>
        <v>1</v>
      </c>
      <c r="P177" s="20" t="str">
        <f aca="false">CONCATENATE("Rich2 C-",QUOTIENT($N177-1,2)+1)</f>
        <v>Rich2 C-8</v>
      </c>
    </row>
    <row r="178" s="1" customFormat="true" ht="15" hidden="false" customHeight="false" outlineLevel="0" collapsed="false">
      <c r="A178" s="12" t="s">
        <v>368</v>
      </c>
      <c r="B178" s="12" t="s">
        <v>498</v>
      </c>
      <c r="C178" s="12" t="s">
        <v>20</v>
      </c>
      <c r="D178" s="13" t="n">
        <v>8</v>
      </c>
      <c r="E178" s="13" t="n">
        <v>18</v>
      </c>
      <c r="F178" s="14" t="n">
        <f aca="false">$E178</f>
        <v>18</v>
      </c>
      <c r="G178" s="15" t="n">
        <f aca="false">$E178</f>
        <v>18</v>
      </c>
      <c r="H178" s="14" t="n">
        <f aca="false">$E178</f>
        <v>18</v>
      </c>
      <c r="I178" s="16" t="n">
        <f aca="false">$E178</f>
        <v>18</v>
      </c>
      <c r="J178" s="16" t="n">
        <v>2</v>
      </c>
      <c r="K178" s="16" t="n">
        <f aca="false">$G178*12-11+$D178-1-144</f>
        <v>68</v>
      </c>
      <c r="L178" s="17" t="n">
        <f aca="false">$D178</f>
        <v>8</v>
      </c>
      <c r="M178" s="18" t="n">
        <f aca="false">MOD(ROW()-3,12)+1</f>
        <v>8</v>
      </c>
      <c r="N178" s="18" t="n">
        <f aca="false">QUOTIENT(ROW()-3,12)+1</f>
        <v>15</v>
      </c>
      <c r="O178" s="19" t="n">
        <f aca="false">MOD($N178+1,2)+1</f>
        <v>1</v>
      </c>
      <c r="P178" s="20" t="str">
        <f aca="false">CONCATENATE("Rich2 C-",QUOTIENT($N178-1,2)+1)</f>
        <v>Rich2 C-8</v>
      </c>
    </row>
    <row r="179" s="1" customFormat="true" ht="15" hidden="false" customHeight="false" outlineLevel="0" collapsed="false">
      <c r="A179" s="12" t="s">
        <v>368</v>
      </c>
      <c r="B179" s="12" t="s">
        <v>498</v>
      </c>
      <c r="C179" s="12" t="s">
        <v>21</v>
      </c>
      <c r="D179" s="13" t="n">
        <v>9</v>
      </c>
      <c r="E179" s="13" t="n">
        <v>18</v>
      </c>
      <c r="F179" s="14" t="n">
        <f aca="false">$E179</f>
        <v>18</v>
      </c>
      <c r="G179" s="15" t="n">
        <f aca="false">$E179</f>
        <v>18</v>
      </c>
      <c r="H179" s="14" t="n">
        <f aca="false">$E179</f>
        <v>18</v>
      </c>
      <c r="I179" s="16" t="n">
        <f aca="false">$E179</f>
        <v>18</v>
      </c>
      <c r="J179" s="16" t="n">
        <v>2</v>
      </c>
      <c r="K179" s="16" t="n">
        <f aca="false">$G179*12-11+$D179-1-144</f>
        <v>69</v>
      </c>
      <c r="L179" s="17" t="n">
        <f aca="false">$D179</f>
        <v>9</v>
      </c>
      <c r="M179" s="18" t="n">
        <f aca="false">MOD(ROW()-3,12)+1</f>
        <v>9</v>
      </c>
      <c r="N179" s="18" t="n">
        <f aca="false">QUOTIENT(ROW()-3,12)+1</f>
        <v>15</v>
      </c>
      <c r="O179" s="19" t="n">
        <f aca="false">MOD($N179+1,2)+1</f>
        <v>1</v>
      </c>
      <c r="P179" s="20" t="str">
        <f aca="false">CONCATENATE("Rich2 C-",QUOTIENT($N179-1,2)+1)</f>
        <v>Rich2 C-8</v>
      </c>
    </row>
    <row r="180" s="1" customFormat="true" ht="15" hidden="false" customHeight="false" outlineLevel="0" collapsed="false">
      <c r="A180" s="12" t="s">
        <v>368</v>
      </c>
      <c r="B180" s="12" t="s">
        <v>498</v>
      </c>
      <c r="C180" s="12" t="s">
        <v>22</v>
      </c>
      <c r="D180" s="13" t="n">
        <v>10</v>
      </c>
      <c r="E180" s="13" t="n">
        <v>18</v>
      </c>
      <c r="F180" s="14" t="n">
        <f aca="false">$E180</f>
        <v>18</v>
      </c>
      <c r="G180" s="15" t="n">
        <f aca="false">$E180</f>
        <v>18</v>
      </c>
      <c r="H180" s="14" t="n">
        <f aca="false">$E180</f>
        <v>18</v>
      </c>
      <c r="I180" s="16" t="n">
        <f aca="false">$E180</f>
        <v>18</v>
      </c>
      <c r="J180" s="16" t="n">
        <v>2</v>
      </c>
      <c r="K180" s="16" t="n">
        <f aca="false">$G180*12-11+$D180-1-144</f>
        <v>70</v>
      </c>
      <c r="L180" s="17" t="n">
        <f aca="false">$D180</f>
        <v>10</v>
      </c>
      <c r="M180" s="18" t="n">
        <f aca="false">MOD(ROW()-3,12)+1</f>
        <v>10</v>
      </c>
      <c r="N180" s="18" t="n">
        <f aca="false">QUOTIENT(ROW()-3,12)+1</f>
        <v>15</v>
      </c>
      <c r="O180" s="19" t="n">
        <f aca="false">MOD($N180+1,2)+1</f>
        <v>1</v>
      </c>
      <c r="P180" s="20" t="str">
        <f aca="false">CONCATENATE("Rich2 C-",QUOTIENT($N180-1,2)+1)</f>
        <v>Rich2 C-8</v>
      </c>
    </row>
    <row r="181" s="1" customFormat="true" ht="15" hidden="false" customHeight="false" outlineLevel="0" collapsed="false">
      <c r="A181" s="12" t="s">
        <v>368</v>
      </c>
      <c r="B181" s="12" t="s">
        <v>498</v>
      </c>
      <c r="C181" s="12" t="s">
        <v>23</v>
      </c>
      <c r="D181" s="13" t="n">
        <v>11</v>
      </c>
      <c r="E181" s="13" t="n">
        <v>18</v>
      </c>
      <c r="F181" s="14" t="n">
        <f aca="false">$E181</f>
        <v>18</v>
      </c>
      <c r="G181" s="15" t="n">
        <f aca="false">$E181</f>
        <v>18</v>
      </c>
      <c r="H181" s="14" t="n">
        <f aca="false">$E181</f>
        <v>18</v>
      </c>
      <c r="I181" s="16" t="n">
        <f aca="false">$E181</f>
        <v>18</v>
      </c>
      <c r="J181" s="16" t="n">
        <v>2</v>
      </c>
      <c r="K181" s="16" t="n">
        <f aca="false">$G181*12-11+$D181-1-144</f>
        <v>71</v>
      </c>
      <c r="L181" s="17" t="n">
        <f aca="false">$D181</f>
        <v>11</v>
      </c>
      <c r="M181" s="18" t="n">
        <f aca="false">MOD(ROW()-3,12)+1</f>
        <v>11</v>
      </c>
      <c r="N181" s="18" t="n">
        <f aca="false">QUOTIENT(ROW()-3,12)+1</f>
        <v>15</v>
      </c>
      <c r="O181" s="19" t="n">
        <f aca="false">MOD($N181+1,2)+1</f>
        <v>1</v>
      </c>
      <c r="P181" s="20" t="str">
        <f aca="false">CONCATENATE("Rich2 C-",QUOTIENT($N181-1,2)+1)</f>
        <v>Rich2 C-8</v>
      </c>
    </row>
    <row r="182" s="1" customFormat="true" ht="15" hidden="false" customHeight="false" outlineLevel="0" collapsed="false">
      <c r="A182" s="12" t="s">
        <v>368</v>
      </c>
      <c r="B182" s="12" t="s">
        <v>498</v>
      </c>
      <c r="C182" s="12" t="s">
        <v>24</v>
      </c>
      <c r="D182" s="13" t="n">
        <v>12</v>
      </c>
      <c r="E182" s="13" t="n">
        <v>18</v>
      </c>
      <c r="F182" s="14" t="n">
        <f aca="false">$E182</f>
        <v>18</v>
      </c>
      <c r="G182" s="15" t="n">
        <f aca="false">$E182</f>
        <v>18</v>
      </c>
      <c r="H182" s="14" t="n">
        <f aca="false">$E182</f>
        <v>18</v>
      </c>
      <c r="I182" s="16" t="n">
        <f aca="false">$E182</f>
        <v>18</v>
      </c>
      <c r="J182" s="16" t="n">
        <v>2</v>
      </c>
      <c r="K182" s="16" t="n">
        <f aca="false">$G182*12-11+$D182-1-144</f>
        <v>72</v>
      </c>
      <c r="L182" s="17" t="n">
        <f aca="false">$D182</f>
        <v>12</v>
      </c>
      <c r="M182" s="18" t="n">
        <f aca="false">MOD(ROW()-3,12)+1</f>
        <v>12</v>
      </c>
      <c r="N182" s="18" t="n">
        <f aca="false">QUOTIENT(ROW()-3,12)+1</f>
        <v>15</v>
      </c>
      <c r="O182" s="19" t="n">
        <f aca="false">MOD($N182+1,2)+1</f>
        <v>1</v>
      </c>
      <c r="P182" s="20" t="str">
        <f aca="false">CONCATENATE("Rich2 C-",QUOTIENT($N182-1,2)+1)</f>
        <v>Rich2 C-8</v>
      </c>
    </row>
    <row r="183" s="1" customFormat="true" ht="15" hidden="false" customHeight="false" outlineLevel="0" collapsed="false">
      <c r="A183" s="12" t="s">
        <v>368</v>
      </c>
      <c r="B183" s="12" t="s">
        <v>499</v>
      </c>
      <c r="C183" s="12" t="s">
        <v>18</v>
      </c>
      <c r="D183" s="13" t="n">
        <v>1</v>
      </c>
      <c r="E183" s="35" t="n">
        <v>19</v>
      </c>
      <c r="F183" s="14" t="n">
        <f aca="false">$E183</f>
        <v>19</v>
      </c>
      <c r="G183" s="15" t="n">
        <f aca="false">$E183</f>
        <v>19</v>
      </c>
      <c r="H183" s="14" t="n">
        <f aca="false">$E183</f>
        <v>19</v>
      </c>
      <c r="I183" s="16" t="n">
        <f aca="false">$E183</f>
        <v>19</v>
      </c>
      <c r="J183" s="16" t="n">
        <v>2</v>
      </c>
      <c r="K183" s="16" t="n">
        <f aca="false">$G183*12-11+$D183-1-144</f>
        <v>73</v>
      </c>
      <c r="L183" s="17" t="n">
        <f aca="false">$D183</f>
        <v>1</v>
      </c>
      <c r="M183" s="18" t="n">
        <f aca="false">MOD(ROW()-3,12)+1</f>
        <v>1</v>
      </c>
      <c r="N183" s="18" t="n">
        <f aca="false">QUOTIENT(ROW()-3,12)+1</f>
        <v>16</v>
      </c>
      <c r="O183" s="19" t="n">
        <f aca="false">MOD($N183+1,2)+1</f>
        <v>2</v>
      </c>
      <c r="P183" s="20" t="str">
        <f aca="false">CONCATENATE("Rich2 C-",QUOTIENT($N183-1,2)+1)</f>
        <v>Rich2 C-8</v>
      </c>
    </row>
    <row r="184" s="1" customFormat="true" ht="15" hidden="false" customHeight="false" outlineLevel="0" collapsed="false">
      <c r="A184" s="12" t="s">
        <v>368</v>
      </c>
      <c r="B184" s="12" t="s">
        <v>499</v>
      </c>
      <c r="C184" s="12" t="s">
        <v>20</v>
      </c>
      <c r="D184" s="13" t="n">
        <v>2</v>
      </c>
      <c r="E184" s="35" t="n">
        <v>19</v>
      </c>
      <c r="F184" s="14" t="n">
        <f aca="false">$E184</f>
        <v>19</v>
      </c>
      <c r="G184" s="15" t="n">
        <f aca="false">$E184</f>
        <v>19</v>
      </c>
      <c r="H184" s="14" t="n">
        <f aca="false">$E184</f>
        <v>19</v>
      </c>
      <c r="I184" s="16" t="n">
        <f aca="false">$E184</f>
        <v>19</v>
      </c>
      <c r="J184" s="16" t="n">
        <v>2</v>
      </c>
      <c r="K184" s="16" t="n">
        <f aca="false">$G184*12-11+$D184-1-144</f>
        <v>74</v>
      </c>
      <c r="L184" s="17" t="n">
        <f aca="false">$D184</f>
        <v>2</v>
      </c>
      <c r="M184" s="18" t="n">
        <f aca="false">MOD(ROW()-3,12)+1</f>
        <v>2</v>
      </c>
      <c r="N184" s="18" t="n">
        <f aca="false">QUOTIENT(ROW()-3,12)+1</f>
        <v>16</v>
      </c>
      <c r="O184" s="19" t="n">
        <f aca="false">MOD($N184+1,2)+1</f>
        <v>2</v>
      </c>
      <c r="P184" s="20" t="str">
        <f aca="false">CONCATENATE("Rich2 C-",QUOTIENT($N184-1,2)+1)</f>
        <v>Rich2 C-8</v>
      </c>
    </row>
    <row r="185" s="1" customFormat="true" ht="15" hidden="false" customHeight="false" outlineLevel="0" collapsed="false">
      <c r="A185" s="12" t="s">
        <v>368</v>
      </c>
      <c r="B185" s="12" t="s">
        <v>499</v>
      </c>
      <c r="C185" s="12" t="s">
        <v>21</v>
      </c>
      <c r="D185" s="13" t="n">
        <v>3</v>
      </c>
      <c r="E185" s="35" t="n">
        <v>19</v>
      </c>
      <c r="F185" s="14" t="n">
        <f aca="false">$E185</f>
        <v>19</v>
      </c>
      <c r="G185" s="15" t="n">
        <f aca="false">$E185</f>
        <v>19</v>
      </c>
      <c r="H185" s="14" t="n">
        <f aca="false">$E185</f>
        <v>19</v>
      </c>
      <c r="I185" s="16" t="n">
        <f aca="false">$E185</f>
        <v>19</v>
      </c>
      <c r="J185" s="16" t="n">
        <v>2</v>
      </c>
      <c r="K185" s="16" t="n">
        <f aca="false">$G185*12-11+$D185-1-144</f>
        <v>75</v>
      </c>
      <c r="L185" s="17" t="n">
        <f aca="false">$D185</f>
        <v>3</v>
      </c>
      <c r="M185" s="18" t="n">
        <f aca="false">MOD(ROW()-3,12)+1</f>
        <v>3</v>
      </c>
      <c r="N185" s="18" t="n">
        <f aca="false">QUOTIENT(ROW()-3,12)+1</f>
        <v>16</v>
      </c>
      <c r="O185" s="19" t="n">
        <f aca="false">MOD($N185+1,2)+1</f>
        <v>2</v>
      </c>
      <c r="P185" s="20" t="str">
        <f aca="false">CONCATENATE("Rich2 C-",QUOTIENT($N185-1,2)+1)</f>
        <v>Rich2 C-8</v>
      </c>
    </row>
    <row r="186" s="31" customFormat="true" ht="15" hidden="false" customHeight="false" outlineLevel="0" collapsed="false">
      <c r="A186" s="34" t="s">
        <v>368</v>
      </c>
      <c r="B186" s="34" t="s">
        <v>499</v>
      </c>
      <c r="C186" s="34" t="s">
        <v>22</v>
      </c>
      <c r="D186" s="35" t="n">
        <v>4</v>
      </c>
      <c r="E186" s="35" t="n">
        <v>19</v>
      </c>
      <c r="F186" s="36" t="n">
        <f aca="false">$E186</f>
        <v>19</v>
      </c>
      <c r="G186" s="37" t="n">
        <f aca="false">$E186</f>
        <v>19</v>
      </c>
      <c r="H186" s="36" t="n">
        <f aca="false">$E186</f>
        <v>19</v>
      </c>
      <c r="I186" s="29" t="n">
        <f aca="false">$E186</f>
        <v>19</v>
      </c>
      <c r="J186" s="29" t="n">
        <v>2</v>
      </c>
      <c r="K186" s="29" t="n">
        <f aca="false">$G186*12-11+$D186-1-144</f>
        <v>76</v>
      </c>
      <c r="L186" s="38" t="n">
        <f aca="false">$D186</f>
        <v>4</v>
      </c>
      <c r="M186" s="18" t="n">
        <f aca="false">MOD(ROW()-3,12)+1</f>
        <v>4</v>
      </c>
      <c r="N186" s="18" t="n">
        <f aca="false">QUOTIENT(ROW()-3,12)+1</f>
        <v>16</v>
      </c>
      <c r="O186" s="19" t="n">
        <f aca="false">MOD($N186+1,2)+1</f>
        <v>2</v>
      </c>
      <c r="P186" s="20" t="str">
        <f aca="false">CONCATENATE("Rich2 C-",QUOTIENT($N186-1,2)+1)</f>
        <v>Rich2 C-8</v>
      </c>
    </row>
    <row r="187" customFormat="false" ht="15" hidden="false" customHeight="false" outlineLevel="0" collapsed="false">
      <c r="A187" s="12" t="s">
        <v>368</v>
      </c>
      <c r="B187" s="12" t="s">
        <v>499</v>
      </c>
      <c r="C187" s="12" t="s">
        <v>23</v>
      </c>
      <c r="D187" s="13" t="n">
        <v>5</v>
      </c>
      <c r="E187" s="35" t="n">
        <v>19</v>
      </c>
      <c r="F187" s="14" t="n">
        <f aca="false">$E187</f>
        <v>19</v>
      </c>
      <c r="G187" s="15" t="n">
        <f aca="false">$E187</f>
        <v>19</v>
      </c>
      <c r="H187" s="14" t="n">
        <f aca="false">$E187</f>
        <v>19</v>
      </c>
      <c r="I187" s="16" t="n">
        <f aca="false">$E187</f>
        <v>19</v>
      </c>
      <c r="J187" s="16" t="n">
        <v>2</v>
      </c>
      <c r="K187" s="16" t="n">
        <f aca="false">$G187*12-11+$D187-1-144</f>
        <v>77</v>
      </c>
      <c r="L187" s="17" t="n">
        <f aca="false">$D187</f>
        <v>5</v>
      </c>
      <c r="M187" s="18" t="n">
        <f aca="false">MOD(ROW()-3,12)+1</f>
        <v>5</v>
      </c>
      <c r="N187" s="18" t="n">
        <f aca="false">QUOTIENT(ROW()-3,12)+1</f>
        <v>16</v>
      </c>
      <c r="O187" s="19" t="n">
        <f aca="false">MOD($N187+1,2)+1</f>
        <v>2</v>
      </c>
      <c r="P187" s="20" t="str">
        <f aca="false">CONCATENATE("Rich2 C-",QUOTIENT($N187-1,2)+1)</f>
        <v>Rich2 C-8</v>
      </c>
    </row>
    <row r="188" customFormat="false" ht="15" hidden="false" customHeight="false" outlineLevel="0" collapsed="false">
      <c r="A188" s="12" t="s">
        <v>368</v>
      </c>
      <c r="B188" s="12" t="s">
        <v>499</v>
      </c>
      <c r="C188" s="12" t="s">
        <v>24</v>
      </c>
      <c r="D188" s="13" t="n">
        <v>6</v>
      </c>
      <c r="E188" s="35" t="n">
        <v>19</v>
      </c>
      <c r="F188" s="14" t="n">
        <f aca="false">$E188</f>
        <v>19</v>
      </c>
      <c r="G188" s="15" t="n">
        <f aca="false">$E188</f>
        <v>19</v>
      </c>
      <c r="H188" s="14" t="n">
        <f aca="false">$E188</f>
        <v>19</v>
      </c>
      <c r="I188" s="16" t="n">
        <f aca="false">$E188</f>
        <v>19</v>
      </c>
      <c r="J188" s="16" t="n">
        <v>2</v>
      </c>
      <c r="K188" s="16" t="n">
        <f aca="false">$G188*12-11+$D188-1-144</f>
        <v>78</v>
      </c>
      <c r="L188" s="17" t="n">
        <f aca="false">$D188</f>
        <v>6</v>
      </c>
      <c r="M188" s="18" t="n">
        <f aca="false">MOD(ROW()-3,12)+1</f>
        <v>6</v>
      </c>
      <c r="N188" s="18" t="n">
        <f aca="false">QUOTIENT(ROW()-3,12)+1</f>
        <v>16</v>
      </c>
      <c r="O188" s="19" t="n">
        <f aca="false">MOD($N188+1,2)+1</f>
        <v>2</v>
      </c>
      <c r="P188" s="20" t="str">
        <f aca="false">CONCATENATE("Rich2 C-",QUOTIENT($N188-1,2)+1)</f>
        <v>Rich2 C-8</v>
      </c>
    </row>
    <row r="189" customFormat="false" ht="15" hidden="false" customHeight="false" outlineLevel="0" collapsed="false">
      <c r="A189" s="12" t="s">
        <v>368</v>
      </c>
      <c r="B189" s="12" t="s">
        <v>500</v>
      </c>
      <c r="C189" s="12" t="s">
        <v>18</v>
      </c>
      <c r="D189" s="13" t="n">
        <v>7</v>
      </c>
      <c r="E189" s="35" t="n">
        <v>19</v>
      </c>
      <c r="F189" s="14" t="n">
        <f aca="false">$E189</f>
        <v>19</v>
      </c>
      <c r="G189" s="15" t="n">
        <f aca="false">$E189</f>
        <v>19</v>
      </c>
      <c r="H189" s="14" t="n">
        <f aca="false">$E189</f>
        <v>19</v>
      </c>
      <c r="I189" s="16" t="n">
        <f aca="false">$E189</f>
        <v>19</v>
      </c>
      <c r="J189" s="16" t="n">
        <v>2</v>
      </c>
      <c r="K189" s="16" t="n">
        <f aca="false">$G189*12-11+$D189-1-144</f>
        <v>79</v>
      </c>
      <c r="L189" s="17" t="n">
        <f aca="false">$D189</f>
        <v>7</v>
      </c>
      <c r="M189" s="18" t="n">
        <f aca="false">MOD(ROW()-3,12)+1</f>
        <v>7</v>
      </c>
      <c r="N189" s="18" t="n">
        <f aca="false">QUOTIENT(ROW()-3,12)+1</f>
        <v>16</v>
      </c>
      <c r="O189" s="19" t="n">
        <f aca="false">MOD($N189+1,2)+1</f>
        <v>2</v>
      </c>
      <c r="P189" s="20" t="str">
        <f aca="false">CONCATENATE("Rich2 C-",QUOTIENT($N189-1,2)+1)</f>
        <v>Rich2 C-8</v>
      </c>
    </row>
    <row r="190" customFormat="false" ht="15" hidden="false" customHeight="false" outlineLevel="0" collapsed="false">
      <c r="A190" s="12" t="s">
        <v>368</v>
      </c>
      <c r="B190" s="12" t="s">
        <v>500</v>
      </c>
      <c r="C190" s="12" t="s">
        <v>20</v>
      </c>
      <c r="D190" s="13" t="n">
        <v>8</v>
      </c>
      <c r="E190" s="35" t="n">
        <v>19</v>
      </c>
      <c r="F190" s="14" t="n">
        <f aca="false">$E190</f>
        <v>19</v>
      </c>
      <c r="G190" s="15" t="n">
        <f aca="false">$E190</f>
        <v>19</v>
      </c>
      <c r="H190" s="14" t="n">
        <f aca="false">$E190</f>
        <v>19</v>
      </c>
      <c r="I190" s="16" t="n">
        <f aca="false">$E190</f>
        <v>19</v>
      </c>
      <c r="J190" s="16" t="n">
        <v>2</v>
      </c>
      <c r="K190" s="16" t="n">
        <f aca="false">$G190*12-11+$D190-1-144</f>
        <v>80</v>
      </c>
      <c r="L190" s="17" t="n">
        <f aca="false">$D190</f>
        <v>8</v>
      </c>
      <c r="M190" s="18" t="n">
        <f aca="false">MOD(ROW()-3,12)+1</f>
        <v>8</v>
      </c>
      <c r="N190" s="18" t="n">
        <f aca="false">QUOTIENT(ROW()-3,12)+1</f>
        <v>16</v>
      </c>
      <c r="O190" s="19" t="n">
        <f aca="false">MOD($N190+1,2)+1</f>
        <v>2</v>
      </c>
      <c r="P190" s="20" t="str">
        <f aca="false">CONCATENATE("Rich2 C-",QUOTIENT($N190-1,2)+1)</f>
        <v>Rich2 C-8</v>
      </c>
    </row>
    <row r="191" customFormat="false" ht="15" hidden="false" customHeight="false" outlineLevel="0" collapsed="false">
      <c r="A191" s="12" t="s">
        <v>368</v>
      </c>
      <c r="B191" s="12" t="s">
        <v>500</v>
      </c>
      <c r="C191" s="12" t="s">
        <v>21</v>
      </c>
      <c r="D191" s="13" t="n">
        <v>9</v>
      </c>
      <c r="E191" s="35" t="n">
        <v>19</v>
      </c>
      <c r="F191" s="14" t="n">
        <f aca="false">$E191</f>
        <v>19</v>
      </c>
      <c r="G191" s="15" t="n">
        <f aca="false">$E191</f>
        <v>19</v>
      </c>
      <c r="H191" s="14" t="n">
        <f aca="false">$E191</f>
        <v>19</v>
      </c>
      <c r="I191" s="16" t="n">
        <f aca="false">$E191</f>
        <v>19</v>
      </c>
      <c r="J191" s="16" t="n">
        <v>2</v>
      </c>
      <c r="K191" s="16" t="n">
        <f aca="false">$G191*12-11+$D191-1-144</f>
        <v>81</v>
      </c>
      <c r="L191" s="17" t="n">
        <f aca="false">$D191</f>
        <v>9</v>
      </c>
      <c r="M191" s="18" t="n">
        <f aca="false">MOD(ROW()-3,12)+1</f>
        <v>9</v>
      </c>
      <c r="N191" s="18" t="n">
        <f aca="false">QUOTIENT(ROW()-3,12)+1</f>
        <v>16</v>
      </c>
      <c r="O191" s="19" t="n">
        <f aca="false">MOD($N191+1,2)+1</f>
        <v>2</v>
      </c>
      <c r="P191" s="20" t="str">
        <f aca="false">CONCATENATE("Rich2 C-",QUOTIENT($N191-1,2)+1)</f>
        <v>Rich2 C-8</v>
      </c>
    </row>
    <row r="192" s="1" customFormat="true" ht="15" hidden="false" customHeight="false" outlineLevel="0" collapsed="false">
      <c r="A192" s="12" t="s">
        <v>368</v>
      </c>
      <c r="B192" s="12" t="s">
        <v>500</v>
      </c>
      <c r="C192" s="12" t="s">
        <v>22</v>
      </c>
      <c r="D192" s="13" t="n">
        <v>10</v>
      </c>
      <c r="E192" s="35" t="n">
        <v>19</v>
      </c>
      <c r="F192" s="14" t="n">
        <f aca="false">$E192</f>
        <v>19</v>
      </c>
      <c r="G192" s="15" t="n">
        <f aca="false">$E192</f>
        <v>19</v>
      </c>
      <c r="H192" s="14" t="n">
        <f aca="false">$E192</f>
        <v>19</v>
      </c>
      <c r="I192" s="16" t="n">
        <f aca="false">$E192</f>
        <v>19</v>
      </c>
      <c r="J192" s="16" t="n">
        <v>2</v>
      </c>
      <c r="K192" s="16" t="n">
        <f aca="false">$G192*12-11+$D192-1-144</f>
        <v>82</v>
      </c>
      <c r="L192" s="17" t="n">
        <f aca="false">$D192</f>
        <v>10</v>
      </c>
      <c r="M192" s="18" t="n">
        <f aca="false">MOD(ROW()-3,12)+1</f>
        <v>10</v>
      </c>
      <c r="N192" s="18" t="n">
        <f aca="false">QUOTIENT(ROW()-3,12)+1</f>
        <v>16</v>
      </c>
      <c r="O192" s="19" t="n">
        <f aca="false">MOD($N192+1,2)+1</f>
        <v>2</v>
      </c>
      <c r="P192" s="20" t="str">
        <f aca="false">CONCATENATE("Rich2 C-",QUOTIENT($N192-1,2)+1)</f>
        <v>Rich2 C-8</v>
      </c>
    </row>
    <row r="193" s="1" customFormat="true" ht="15" hidden="false" customHeight="false" outlineLevel="0" collapsed="false">
      <c r="A193" s="12" t="s">
        <v>368</v>
      </c>
      <c r="B193" s="12" t="s">
        <v>500</v>
      </c>
      <c r="C193" s="12" t="s">
        <v>23</v>
      </c>
      <c r="D193" s="13" t="n">
        <v>11</v>
      </c>
      <c r="E193" s="35" t="n">
        <v>19</v>
      </c>
      <c r="F193" s="14" t="n">
        <f aca="false">$E193</f>
        <v>19</v>
      </c>
      <c r="G193" s="15" t="n">
        <f aca="false">$E193</f>
        <v>19</v>
      </c>
      <c r="H193" s="14" t="n">
        <f aca="false">$E193</f>
        <v>19</v>
      </c>
      <c r="I193" s="16" t="n">
        <f aca="false">$E193</f>
        <v>19</v>
      </c>
      <c r="J193" s="16" t="n">
        <v>2</v>
      </c>
      <c r="K193" s="16" t="n">
        <f aca="false">$G193*12-11+$D193-1-144</f>
        <v>83</v>
      </c>
      <c r="L193" s="17" t="n">
        <f aca="false">$D193</f>
        <v>11</v>
      </c>
      <c r="M193" s="18" t="n">
        <f aca="false">MOD(ROW()-3,12)+1</f>
        <v>11</v>
      </c>
      <c r="N193" s="18" t="n">
        <f aca="false">QUOTIENT(ROW()-3,12)+1</f>
        <v>16</v>
      </c>
      <c r="O193" s="19" t="n">
        <f aca="false">MOD($N193+1,2)+1</f>
        <v>2</v>
      </c>
      <c r="P193" s="20" t="str">
        <f aca="false">CONCATENATE("Rich2 C-",QUOTIENT($N193-1,2)+1)</f>
        <v>Rich2 C-8</v>
      </c>
    </row>
    <row r="194" s="1" customFormat="true" ht="15" hidden="false" customHeight="false" outlineLevel="0" collapsed="false">
      <c r="A194" s="34" t="s">
        <v>368</v>
      </c>
      <c r="B194" s="34" t="s">
        <v>500</v>
      </c>
      <c r="C194" s="34" t="s">
        <v>24</v>
      </c>
      <c r="D194" s="13" t="n">
        <v>12</v>
      </c>
      <c r="E194" s="35" t="n">
        <v>19</v>
      </c>
      <c r="F194" s="14" t="n">
        <f aca="false">$E194</f>
        <v>19</v>
      </c>
      <c r="G194" s="15" t="n">
        <f aca="false">$E194</f>
        <v>19</v>
      </c>
      <c r="H194" s="14" t="n">
        <f aca="false">$E194</f>
        <v>19</v>
      </c>
      <c r="I194" s="16" t="n">
        <f aca="false">$E194</f>
        <v>19</v>
      </c>
      <c r="J194" s="16" t="n">
        <v>2</v>
      </c>
      <c r="K194" s="16" t="n">
        <f aca="false">$G194*12-11+$D194-1-144</f>
        <v>84</v>
      </c>
      <c r="L194" s="17" t="n">
        <f aca="false">$D194</f>
        <v>12</v>
      </c>
      <c r="M194" s="18" t="n">
        <f aca="false">MOD(ROW()-3,12)+1</f>
        <v>12</v>
      </c>
      <c r="N194" s="18" t="n">
        <f aca="false">QUOTIENT(ROW()-3,12)+1</f>
        <v>16</v>
      </c>
      <c r="O194" s="19" t="n">
        <f aca="false">MOD($N194+1,2)+1</f>
        <v>2</v>
      </c>
      <c r="P194" s="20" t="str">
        <f aca="false">CONCATENATE("Rich2 C-",QUOTIENT($N194-1,2)+1)</f>
        <v>Rich2 C-8</v>
      </c>
    </row>
    <row r="195" s="1" customFormat="true" ht="15" hidden="false" customHeight="false" outlineLevel="0" collapsed="false">
      <c r="A195" s="12" t="s">
        <v>365</v>
      </c>
      <c r="B195" s="12" t="s">
        <v>501</v>
      </c>
      <c r="C195" s="12" t="s">
        <v>18</v>
      </c>
      <c r="D195" s="13" t="n">
        <v>1</v>
      </c>
      <c r="E195" s="13" t="n">
        <v>20</v>
      </c>
      <c r="F195" s="14" t="n">
        <f aca="false">$E195</f>
        <v>20</v>
      </c>
      <c r="G195" s="15" t="n">
        <f aca="false">$E195</f>
        <v>20</v>
      </c>
      <c r="H195" s="14" t="n">
        <f aca="false">$E195</f>
        <v>20</v>
      </c>
      <c r="I195" s="16" t="n">
        <f aca="false">$E195</f>
        <v>20</v>
      </c>
      <c r="J195" s="16" t="n">
        <v>2</v>
      </c>
      <c r="K195" s="16" t="n">
        <f aca="false">$G195*12-11+$D195-1-144</f>
        <v>85</v>
      </c>
      <c r="L195" s="17" t="n">
        <f aca="false">$D195</f>
        <v>1</v>
      </c>
      <c r="M195" s="18" t="n">
        <f aca="false">MOD(ROW()-3,12)+1</f>
        <v>1</v>
      </c>
      <c r="N195" s="18" t="n">
        <f aca="false">QUOTIENT(ROW()-3,12)+1</f>
        <v>17</v>
      </c>
      <c r="O195" s="19" t="n">
        <f aca="false">MOD($N195+1,2)+1</f>
        <v>1</v>
      </c>
      <c r="P195" s="20" t="str">
        <f aca="false">CONCATENATE("Rich2 C-",QUOTIENT($N195-1,2)+1)</f>
        <v>Rich2 C-9</v>
      </c>
    </row>
    <row r="196" s="1" customFormat="true" ht="15" hidden="false" customHeight="false" outlineLevel="0" collapsed="false">
      <c r="A196" s="12" t="s">
        <v>365</v>
      </c>
      <c r="B196" s="12" t="s">
        <v>501</v>
      </c>
      <c r="C196" s="12" t="s">
        <v>20</v>
      </c>
      <c r="D196" s="13" t="n">
        <v>2</v>
      </c>
      <c r="E196" s="13" t="n">
        <v>20</v>
      </c>
      <c r="F196" s="14" t="n">
        <f aca="false">$E196</f>
        <v>20</v>
      </c>
      <c r="G196" s="15" t="n">
        <f aca="false">$E196</f>
        <v>20</v>
      </c>
      <c r="H196" s="14" t="n">
        <f aca="false">$E196</f>
        <v>20</v>
      </c>
      <c r="I196" s="16" t="n">
        <f aca="false">$E196</f>
        <v>20</v>
      </c>
      <c r="J196" s="16" t="n">
        <v>2</v>
      </c>
      <c r="K196" s="16" t="n">
        <f aca="false">$G196*12-11+$D196-1-144</f>
        <v>86</v>
      </c>
      <c r="L196" s="17" t="n">
        <f aca="false">$D196</f>
        <v>2</v>
      </c>
      <c r="M196" s="18" t="n">
        <f aca="false">MOD(ROW()-3,12)+1</f>
        <v>2</v>
      </c>
      <c r="N196" s="18" t="n">
        <f aca="false">QUOTIENT(ROW()-3,12)+1</f>
        <v>17</v>
      </c>
      <c r="O196" s="19" t="n">
        <f aca="false">MOD($N196+1,2)+1</f>
        <v>1</v>
      </c>
      <c r="P196" s="20" t="str">
        <f aca="false">CONCATENATE("Rich2 C-",QUOTIENT($N196-1,2)+1)</f>
        <v>Rich2 C-9</v>
      </c>
    </row>
    <row r="197" s="1" customFormat="true" ht="15" hidden="false" customHeight="false" outlineLevel="0" collapsed="false">
      <c r="A197" s="12" t="s">
        <v>365</v>
      </c>
      <c r="B197" s="12" t="s">
        <v>501</v>
      </c>
      <c r="C197" s="12" t="s">
        <v>23</v>
      </c>
      <c r="D197" s="13" t="n">
        <v>3</v>
      </c>
      <c r="E197" s="13" t="n">
        <v>20</v>
      </c>
      <c r="F197" s="14" t="n">
        <f aca="false">$E197</f>
        <v>20</v>
      </c>
      <c r="G197" s="15" t="n">
        <f aca="false">$E197</f>
        <v>20</v>
      </c>
      <c r="H197" s="14" t="n">
        <f aca="false">$E197</f>
        <v>20</v>
      </c>
      <c r="I197" s="16" t="n">
        <f aca="false">$E197</f>
        <v>20</v>
      </c>
      <c r="J197" s="16" t="n">
        <v>2</v>
      </c>
      <c r="K197" s="16" t="n">
        <f aca="false">$G197*12-11+$D197-1-144</f>
        <v>87</v>
      </c>
      <c r="L197" s="17" t="n">
        <f aca="false">$D197</f>
        <v>3</v>
      </c>
      <c r="M197" s="18" t="n">
        <f aca="false">MOD(ROW()-3,12)+1</f>
        <v>3</v>
      </c>
      <c r="N197" s="18" t="n">
        <f aca="false">QUOTIENT(ROW()-3,12)+1</f>
        <v>17</v>
      </c>
      <c r="O197" s="19" t="n">
        <f aca="false">MOD($N197+1,2)+1</f>
        <v>1</v>
      </c>
      <c r="P197" s="20" t="str">
        <f aca="false">CONCATENATE("Rich2 C-",QUOTIENT($N197-1,2)+1)</f>
        <v>Rich2 C-9</v>
      </c>
    </row>
    <row r="198" s="1" customFormat="true" ht="15" hidden="false" customHeight="false" outlineLevel="0" collapsed="false">
      <c r="A198" s="12" t="s">
        <v>365</v>
      </c>
      <c r="B198" s="12" t="s">
        <v>501</v>
      </c>
      <c r="C198" s="12" t="s">
        <v>24</v>
      </c>
      <c r="D198" s="13" t="n">
        <v>4</v>
      </c>
      <c r="E198" s="13" t="n">
        <v>20</v>
      </c>
      <c r="F198" s="14" t="n">
        <f aca="false">$E198</f>
        <v>20</v>
      </c>
      <c r="G198" s="15" t="n">
        <f aca="false">$E198</f>
        <v>20</v>
      </c>
      <c r="H198" s="14" t="n">
        <f aca="false">$E198</f>
        <v>20</v>
      </c>
      <c r="I198" s="16" t="n">
        <f aca="false">$E198</f>
        <v>20</v>
      </c>
      <c r="J198" s="16" t="n">
        <v>2</v>
      </c>
      <c r="K198" s="16" t="n">
        <f aca="false">$G198*12-11+$D198-1-144</f>
        <v>88</v>
      </c>
      <c r="L198" s="17" t="n">
        <f aca="false">$D198</f>
        <v>4</v>
      </c>
      <c r="M198" s="18" t="n">
        <f aca="false">MOD(ROW()-3,12)+1</f>
        <v>4</v>
      </c>
      <c r="N198" s="18" t="n">
        <f aca="false">QUOTIENT(ROW()-3,12)+1</f>
        <v>17</v>
      </c>
      <c r="O198" s="19" t="n">
        <f aca="false">MOD($N198+1,2)+1</f>
        <v>1</v>
      </c>
      <c r="P198" s="20" t="str">
        <f aca="false">CONCATENATE("Rich2 C-",QUOTIENT($N198-1,2)+1)</f>
        <v>Rich2 C-9</v>
      </c>
    </row>
    <row r="199" s="1" customFormat="true" ht="15" hidden="false" customHeight="false" outlineLevel="0" collapsed="false">
      <c r="A199" s="12" t="s">
        <v>365</v>
      </c>
      <c r="B199" s="12" t="s">
        <v>502</v>
      </c>
      <c r="C199" s="12" t="s">
        <v>18</v>
      </c>
      <c r="D199" s="13" t="n">
        <v>7</v>
      </c>
      <c r="E199" s="13" t="n">
        <v>20</v>
      </c>
      <c r="F199" s="14" t="n">
        <f aca="false">$E199</f>
        <v>20</v>
      </c>
      <c r="G199" s="15" t="n">
        <f aca="false">$E199</f>
        <v>20</v>
      </c>
      <c r="H199" s="14" t="n">
        <f aca="false">$E199</f>
        <v>20</v>
      </c>
      <c r="I199" s="16" t="n">
        <f aca="false">$E199</f>
        <v>20</v>
      </c>
      <c r="J199" s="16" t="n">
        <v>2</v>
      </c>
      <c r="K199" s="16" t="n">
        <f aca="false">$G199*12-11+$D199-1-144</f>
        <v>91</v>
      </c>
      <c r="L199" s="17" t="n">
        <f aca="false">$D199</f>
        <v>7</v>
      </c>
      <c r="M199" s="18" t="n">
        <f aca="false">MOD(ROW()-3,12)+1</f>
        <v>5</v>
      </c>
      <c r="N199" s="18" t="n">
        <f aca="false">QUOTIENT(ROW()-3,12)+1</f>
        <v>17</v>
      </c>
      <c r="O199" s="19" t="n">
        <f aca="false">MOD($N199+1,2)+1</f>
        <v>1</v>
      </c>
      <c r="P199" s="20" t="str">
        <f aca="false">CONCATENATE("Rich2 C-",QUOTIENT($N199-1,2)+1)</f>
        <v>Rich2 C-9</v>
      </c>
    </row>
    <row r="200" s="1" customFormat="true" ht="15" hidden="false" customHeight="false" outlineLevel="0" collapsed="false">
      <c r="A200" s="12" t="s">
        <v>365</v>
      </c>
      <c r="B200" s="12" t="s">
        <v>502</v>
      </c>
      <c r="C200" s="12" t="s">
        <v>20</v>
      </c>
      <c r="D200" s="13" t="n">
        <v>8</v>
      </c>
      <c r="E200" s="13" t="n">
        <v>20</v>
      </c>
      <c r="F200" s="14" t="n">
        <f aca="false">$E200</f>
        <v>20</v>
      </c>
      <c r="G200" s="15" t="n">
        <f aca="false">$E200</f>
        <v>20</v>
      </c>
      <c r="H200" s="14" t="n">
        <f aca="false">$E200</f>
        <v>20</v>
      </c>
      <c r="I200" s="16" t="n">
        <f aca="false">$E200</f>
        <v>20</v>
      </c>
      <c r="J200" s="16" t="n">
        <v>2</v>
      </c>
      <c r="K200" s="16" t="n">
        <f aca="false">$G200*12-11+$D200-1-144</f>
        <v>92</v>
      </c>
      <c r="L200" s="17" t="n">
        <f aca="false">$D200</f>
        <v>8</v>
      </c>
      <c r="M200" s="18" t="n">
        <f aca="false">MOD(ROW()-3,12)+1</f>
        <v>6</v>
      </c>
      <c r="N200" s="18" t="n">
        <f aca="false">QUOTIENT(ROW()-3,12)+1</f>
        <v>17</v>
      </c>
      <c r="O200" s="19" t="n">
        <f aca="false">MOD($N200+1,2)+1</f>
        <v>1</v>
      </c>
      <c r="P200" s="20" t="str">
        <f aca="false">CONCATENATE("Rich2 C-",QUOTIENT($N200-1,2)+1)</f>
        <v>Rich2 C-9</v>
      </c>
    </row>
    <row r="201" s="1" customFormat="true" ht="15" hidden="false" customHeight="false" outlineLevel="0" collapsed="false">
      <c r="A201" s="12" t="s">
        <v>365</v>
      </c>
      <c r="B201" s="12" t="s">
        <v>502</v>
      </c>
      <c r="C201" s="12" t="s">
        <v>23</v>
      </c>
      <c r="D201" s="13" t="n">
        <v>9</v>
      </c>
      <c r="E201" s="13" t="n">
        <v>20</v>
      </c>
      <c r="F201" s="14" t="n">
        <f aca="false">$E201</f>
        <v>20</v>
      </c>
      <c r="G201" s="15" t="n">
        <f aca="false">$E201</f>
        <v>20</v>
      </c>
      <c r="H201" s="14" t="n">
        <f aca="false">$E201</f>
        <v>20</v>
      </c>
      <c r="I201" s="16" t="n">
        <f aca="false">$E201</f>
        <v>20</v>
      </c>
      <c r="J201" s="16" t="n">
        <v>2</v>
      </c>
      <c r="K201" s="16" t="n">
        <f aca="false">$G201*12-11+$D201-1-144</f>
        <v>93</v>
      </c>
      <c r="L201" s="17" t="n">
        <f aca="false">$D201</f>
        <v>9</v>
      </c>
      <c r="M201" s="18" t="n">
        <f aca="false">MOD(ROW()-3,12)+1</f>
        <v>7</v>
      </c>
      <c r="N201" s="18" t="n">
        <f aca="false">QUOTIENT(ROW()-3,12)+1</f>
        <v>17</v>
      </c>
      <c r="O201" s="19" t="n">
        <f aca="false">MOD($N201+1,2)+1</f>
        <v>1</v>
      </c>
      <c r="P201" s="20" t="str">
        <f aca="false">CONCATENATE("Rich2 C-",QUOTIENT($N201-1,2)+1)</f>
        <v>Rich2 C-9</v>
      </c>
    </row>
    <row r="202" s="33" customFormat="true" ht="15.75" hidden="false" customHeight="false" outlineLevel="0" collapsed="false">
      <c r="A202" s="22" t="s">
        <v>365</v>
      </c>
      <c r="B202" s="22" t="s">
        <v>502</v>
      </c>
      <c r="C202" s="22" t="s">
        <v>24</v>
      </c>
      <c r="D202" s="23" t="n">
        <v>10</v>
      </c>
      <c r="E202" s="23" t="n">
        <v>20</v>
      </c>
      <c r="F202" s="24" t="n">
        <f aca="false">$E202</f>
        <v>20</v>
      </c>
      <c r="G202" s="25" t="n">
        <f aca="false">$E202</f>
        <v>20</v>
      </c>
      <c r="H202" s="24" t="n">
        <f aca="false">$E202</f>
        <v>20</v>
      </c>
      <c r="I202" s="26" t="n">
        <f aca="false">$E202</f>
        <v>20</v>
      </c>
      <c r="J202" s="26" t="n">
        <v>2</v>
      </c>
      <c r="K202" s="26" t="n">
        <f aca="false">$G202*12-11+$D202-1-144</f>
        <v>94</v>
      </c>
      <c r="L202" s="27" t="n">
        <f aca="false">$D202</f>
        <v>10</v>
      </c>
      <c r="M202" s="28" t="n">
        <f aca="false">MOD(ROW()-3,12)+1</f>
        <v>8</v>
      </c>
      <c r="N202" s="28" t="n">
        <f aca="false">QUOTIENT(ROW()-3,12)+1</f>
        <v>17</v>
      </c>
      <c r="O202" s="39" t="n">
        <f aca="false">MOD($N202+1,2)+1</f>
        <v>1</v>
      </c>
      <c r="P202" s="40" t="str">
        <f aca="false">CONCATENATE("Rich2 C-",QUOTIENT($N202-1,2)+1)</f>
        <v>Rich2 C-9</v>
      </c>
    </row>
    <row r="203" s="1" customFormat="true" ht="15.75" hidden="false" customHeight="false" outlineLevel="0" collapsed="false">
      <c r="A203" s="12" t="s">
        <v>365</v>
      </c>
      <c r="B203" s="12" t="s">
        <v>503</v>
      </c>
      <c r="C203" s="12" t="s">
        <v>18</v>
      </c>
      <c r="D203" s="13" t="n">
        <v>1</v>
      </c>
      <c r="E203" s="13" t="n">
        <v>21</v>
      </c>
      <c r="F203" s="14" t="n">
        <f aca="false">$E203</f>
        <v>21</v>
      </c>
      <c r="G203" s="15" t="n">
        <f aca="false">$E203</f>
        <v>21</v>
      </c>
      <c r="H203" s="14" t="n">
        <f aca="false">$E203</f>
        <v>21</v>
      </c>
      <c r="I203" s="16" t="n">
        <f aca="false">$E203</f>
        <v>21</v>
      </c>
      <c r="J203" s="16" t="n">
        <v>2</v>
      </c>
      <c r="K203" s="16" t="n">
        <f aca="false">$G203*12-11+$D203-1-144</f>
        <v>97</v>
      </c>
      <c r="L203" s="17" t="n">
        <f aca="false">$D203</f>
        <v>1</v>
      </c>
      <c r="M203" s="18" t="n">
        <f aca="false">MOD(ROW()-3,12)+1</f>
        <v>9</v>
      </c>
      <c r="N203" s="18" t="n">
        <f aca="false">QUOTIENT(ROW()-3,12)+1</f>
        <v>17</v>
      </c>
      <c r="O203" s="19" t="n">
        <f aca="false">MOD($N203+1,2)+1</f>
        <v>1</v>
      </c>
      <c r="P203" s="20" t="str">
        <f aca="false">CONCATENATE("Rich2 C-",QUOTIENT($N203-1,2)+1)</f>
        <v>Rich2 C-9</v>
      </c>
    </row>
    <row r="204" s="1" customFormat="true" ht="15" hidden="false" customHeight="false" outlineLevel="0" collapsed="false">
      <c r="A204" s="12" t="s">
        <v>365</v>
      </c>
      <c r="B204" s="12" t="s">
        <v>503</v>
      </c>
      <c r="C204" s="12" t="s">
        <v>20</v>
      </c>
      <c r="D204" s="13" t="n">
        <v>2</v>
      </c>
      <c r="E204" s="13" t="n">
        <v>21</v>
      </c>
      <c r="F204" s="14" t="n">
        <f aca="false">$E204</f>
        <v>21</v>
      </c>
      <c r="G204" s="15" t="n">
        <f aca="false">$E204</f>
        <v>21</v>
      </c>
      <c r="H204" s="14" t="n">
        <f aca="false">$E204</f>
        <v>21</v>
      </c>
      <c r="I204" s="16" t="n">
        <f aca="false">$E204</f>
        <v>21</v>
      </c>
      <c r="J204" s="16" t="n">
        <v>2</v>
      </c>
      <c r="K204" s="16" t="n">
        <f aca="false">$G204*12-11+$D204-1-144</f>
        <v>98</v>
      </c>
      <c r="L204" s="17" t="n">
        <f aca="false">$D204</f>
        <v>2</v>
      </c>
      <c r="M204" s="18" t="n">
        <f aca="false">MOD(ROW()-3,12)+1</f>
        <v>10</v>
      </c>
      <c r="N204" s="18" t="n">
        <f aca="false">QUOTIENT(ROW()-3,12)+1</f>
        <v>17</v>
      </c>
      <c r="O204" s="19" t="n">
        <f aca="false">MOD($N204+1,2)+1</f>
        <v>1</v>
      </c>
      <c r="P204" s="20" t="str">
        <f aca="false">CONCATENATE("Rich2 C-",QUOTIENT($N204-1,2)+1)</f>
        <v>Rich2 C-9</v>
      </c>
    </row>
    <row r="205" s="1" customFormat="true" ht="15" hidden="false" customHeight="false" outlineLevel="0" collapsed="false">
      <c r="A205" s="12" t="s">
        <v>365</v>
      </c>
      <c r="B205" s="12" t="s">
        <v>503</v>
      </c>
      <c r="C205" s="12" t="s">
        <v>23</v>
      </c>
      <c r="D205" s="13" t="n">
        <v>3</v>
      </c>
      <c r="E205" s="13" t="n">
        <v>21</v>
      </c>
      <c r="F205" s="14" t="n">
        <f aca="false">$E205</f>
        <v>21</v>
      </c>
      <c r="G205" s="15" t="n">
        <f aca="false">$E205</f>
        <v>21</v>
      </c>
      <c r="H205" s="14" t="n">
        <f aca="false">$E205</f>
        <v>21</v>
      </c>
      <c r="I205" s="16" t="n">
        <f aca="false">$E205</f>
        <v>21</v>
      </c>
      <c r="J205" s="16" t="n">
        <v>2</v>
      </c>
      <c r="K205" s="16" t="n">
        <f aca="false">$G205*12-11+$D205-1-144</f>
        <v>99</v>
      </c>
      <c r="L205" s="17" t="n">
        <f aca="false">$D205</f>
        <v>3</v>
      </c>
      <c r="M205" s="18" t="n">
        <f aca="false">MOD(ROW()-3,12)+1</f>
        <v>11</v>
      </c>
      <c r="N205" s="18" t="n">
        <f aca="false">QUOTIENT(ROW()-3,12)+1</f>
        <v>17</v>
      </c>
      <c r="O205" s="19" t="n">
        <f aca="false">MOD($N205+1,2)+1</f>
        <v>1</v>
      </c>
      <c r="P205" s="20" t="str">
        <f aca="false">CONCATENATE("Rich2 C-",QUOTIENT($N205-1,2)+1)</f>
        <v>Rich2 C-9</v>
      </c>
    </row>
    <row r="206" s="1" customFormat="true" ht="15" hidden="false" customHeight="false" outlineLevel="0" collapsed="false">
      <c r="A206" s="12" t="s">
        <v>365</v>
      </c>
      <c r="B206" s="12" t="s">
        <v>503</v>
      </c>
      <c r="C206" s="12" t="s">
        <v>24</v>
      </c>
      <c r="D206" s="13" t="n">
        <v>4</v>
      </c>
      <c r="E206" s="13" t="n">
        <v>21</v>
      </c>
      <c r="F206" s="14" t="n">
        <f aca="false">$E206</f>
        <v>21</v>
      </c>
      <c r="G206" s="15" t="n">
        <f aca="false">$E206</f>
        <v>21</v>
      </c>
      <c r="H206" s="14" t="n">
        <f aca="false">$E206</f>
        <v>21</v>
      </c>
      <c r="I206" s="16" t="n">
        <f aca="false">$E206</f>
        <v>21</v>
      </c>
      <c r="J206" s="16" t="n">
        <v>2</v>
      </c>
      <c r="K206" s="16" t="n">
        <f aca="false">$G206*12-11+$D206-1-144</f>
        <v>100</v>
      </c>
      <c r="L206" s="17" t="n">
        <f aca="false">$D206</f>
        <v>4</v>
      </c>
      <c r="M206" s="18" t="n">
        <f aca="false">MOD(ROW()-3,12)+1</f>
        <v>12</v>
      </c>
      <c r="N206" s="18" t="n">
        <f aca="false">QUOTIENT(ROW()-3,12)+1</f>
        <v>17</v>
      </c>
      <c r="O206" s="19" t="n">
        <f aca="false">MOD($N206+1,2)+1</f>
        <v>1</v>
      </c>
      <c r="P206" s="20" t="str">
        <f aca="false">CONCATENATE("Rich2 C-",QUOTIENT($N206-1,2)+1)</f>
        <v>Rich2 C-9</v>
      </c>
    </row>
    <row r="207" s="1" customFormat="true" ht="15" hidden="false" customHeight="false" outlineLevel="0" collapsed="false">
      <c r="A207" s="12" t="s">
        <v>365</v>
      </c>
      <c r="B207" s="12" t="s">
        <v>504</v>
      </c>
      <c r="C207" s="12" t="s">
        <v>18</v>
      </c>
      <c r="D207" s="13" t="n">
        <v>7</v>
      </c>
      <c r="E207" s="13" t="n">
        <v>21</v>
      </c>
      <c r="F207" s="14" t="n">
        <f aca="false">$E207</f>
        <v>21</v>
      </c>
      <c r="G207" s="15" t="n">
        <f aca="false">$E207</f>
        <v>21</v>
      </c>
      <c r="H207" s="14" t="n">
        <f aca="false">$E207</f>
        <v>21</v>
      </c>
      <c r="I207" s="16" t="n">
        <f aca="false">$E207</f>
        <v>21</v>
      </c>
      <c r="J207" s="16" t="n">
        <v>2</v>
      </c>
      <c r="K207" s="16" t="n">
        <f aca="false">$G207*12-11+$D207-1-144</f>
        <v>103</v>
      </c>
      <c r="L207" s="17" t="n">
        <f aca="false">$D207</f>
        <v>7</v>
      </c>
      <c r="M207" s="18" t="n">
        <f aca="false">MOD(ROW()-3,12)+1</f>
        <v>1</v>
      </c>
      <c r="N207" s="18" t="n">
        <f aca="false">QUOTIENT(ROW()-3,12)+1</f>
        <v>18</v>
      </c>
      <c r="O207" s="19" t="n">
        <f aca="false">MOD($N207+1,2)+1</f>
        <v>2</v>
      </c>
      <c r="P207" s="20" t="str">
        <f aca="false">CONCATENATE("Rich2 C-",QUOTIENT($N207-1,2)+1)</f>
        <v>Rich2 C-9</v>
      </c>
    </row>
    <row r="208" s="1" customFormat="true" ht="15" hidden="false" customHeight="false" outlineLevel="0" collapsed="false">
      <c r="A208" s="12" t="s">
        <v>365</v>
      </c>
      <c r="B208" s="12" t="s">
        <v>504</v>
      </c>
      <c r="C208" s="12" t="s">
        <v>20</v>
      </c>
      <c r="D208" s="13" t="n">
        <v>8</v>
      </c>
      <c r="E208" s="13" t="n">
        <v>21</v>
      </c>
      <c r="F208" s="14" t="n">
        <f aca="false">$E208</f>
        <v>21</v>
      </c>
      <c r="G208" s="15" t="n">
        <f aca="false">$E208</f>
        <v>21</v>
      </c>
      <c r="H208" s="14" t="n">
        <f aca="false">$E208</f>
        <v>21</v>
      </c>
      <c r="I208" s="16" t="n">
        <f aca="false">$E208</f>
        <v>21</v>
      </c>
      <c r="J208" s="16" t="n">
        <v>2</v>
      </c>
      <c r="K208" s="16" t="n">
        <f aca="false">$G208*12-11+$D208-1-144</f>
        <v>104</v>
      </c>
      <c r="L208" s="17" t="n">
        <f aca="false">$D208</f>
        <v>8</v>
      </c>
      <c r="M208" s="18" t="n">
        <f aca="false">MOD(ROW()-3,12)+1</f>
        <v>2</v>
      </c>
      <c r="N208" s="18" t="n">
        <f aca="false">QUOTIENT(ROW()-3,12)+1</f>
        <v>18</v>
      </c>
      <c r="O208" s="19" t="n">
        <f aca="false">MOD($N208+1,2)+1</f>
        <v>2</v>
      </c>
      <c r="P208" s="20" t="str">
        <f aca="false">CONCATENATE("Rich2 C-",QUOTIENT($N208-1,2)+1)</f>
        <v>Rich2 C-9</v>
      </c>
    </row>
    <row r="209" s="1" customFormat="true" ht="15" hidden="false" customHeight="false" outlineLevel="0" collapsed="false">
      <c r="A209" s="12" t="s">
        <v>365</v>
      </c>
      <c r="B209" s="12" t="s">
        <v>504</v>
      </c>
      <c r="C209" s="12" t="s">
        <v>23</v>
      </c>
      <c r="D209" s="13" t="n">
        <v>9</v>
      </c>
      <c r="E209" s="13" t="n">
        <v>21</v>
      </c>
      <c r="F209" s="14" t="n">
        <f aca="false">$E209</f>
        <v>21</v>
      </c>
      <c r="G209" s="15" t="n">
        <f aca="false">$E209</f>
        <v>21</v>
      </c>
      <c r="H209" s="14" t="n">
        <f aca="false">$E209</f>
        <v>21</v>
      </c>
      <c r="I209" s="16" t="n">
        <f aca="false">$E209</f>
        <v>21</v>
      </c>
      <c r="J209" s="16" t="n">
        <v>2</v>
      </c>
      <c r="K209" s="16" t="n">
        <f aca="false">$G209*12-11+$D209-1-144</f>
        <v>105</v>
      </c>
      <c r="L209" s="17" t="n">
        <f aca="false">$D209</f>
        <v>9</v>
      </c>
      <c r="M209" s="18" t="n">
        <f aca="false">MOD(ROW()-3,12)+1</f>
        <v>3</v>
      </c>
      <c r="N209" s="18" t="n">
        <f aca="false">QUOTIENT(ROW()-3,12)+1</f>
        <v>18</v>
      </c>
      <c r="O209" s="19" t="n">
        <f aca="false">MOD($N209+1,2)+1</f>
        <v>2</v>
      </c>
      <c r="P209" s="20" t="str">
        <f aca="false">CONCATENATE("Rich2 C-",QUOTIENT($N209-1,2)+1)</f>
        <v>Rich2 C-9</v>
      </c>
    </row>
    <row r="210" s="1" customFormat="true" ht="15" hidden="false" customHeight="false" outlineLevel="0" collapsed="false">
      <c r="A210" s="12" t="s">
        <v>365</v>
      </c>
      <c r="B210" s="12" t="s">
        <v>504</v>
      </c>
      <c r="C210" s="12" t="s">
        <v>24</v>
      </c>
      <c r="D210" s="13" t="n">
        <v>10</v>
      </c>
      <c r="E210" s="13" t="n">
        <v>21</v>
      </c>
      <c r="F210" s="14" t="n">
        <f aca="false">$E210</f>
        <v>21</v>
      </c>
      <c r="G210" s="15" t="n">
        <f aca="false">$E210</f>
        <v>21</v>
      </c>
      <c r="H210" s="14" t="n">
        <f aca="false">$E210</f>
        <v>21</v>
      </c>
      <c r="I210" s="16" t="n">
        <f aca="false">$E210</f>
        <v>21</v>
      </c>
      <c r="J210" s="16" t="n">
        <v>2</v>
      </c>
      <c r="K210" s="16" t="n">
        <f aca="false">$G210*12-11+$D210-1-144</f>
        <v>106</v>
      </c>
      <c r="L210" s="17" t="n">
        <f aca="false">$D210</f>
        <v>10</v>
      </c>
      <c r="M210" s="18" t="n">
        <f aca="false">MOD(ROW()-3,12)+1</f>
        <v>4</v>
      </c>
      <c r="N210" s="18" t="n">
        <f aca="false">QUOTIENT(ROW()-3,12)+1</f>
        <v>18</v>
      </c>
      <c r="O210" s="19" t="n">
        <f aca="false">MOD($N210+1,2)+1</f>
        <v>2</v>
      </c>
      <c r="P210" s="20" t="str">
        <f aca="false">CONCATENATE("Rich2 C-",QUOTIENT($N210-1,2)+1)</f>
        <v>Rich2 C-9</v>
      </c>
    </row>
    <row r="211" s="1" customFormat="true" ht="15" hidden="false" customHeight="false" outlineLevel="0" collapsed="false">
      <c r="A211" s="12" t="s">
        <v>368</v>
      </c>
      <c r="B211" s="12" t="s">
        <v>505</v>
      </c>
      <c r="C211" s="12" t="s">
        <v>18</v>
      </c>
      <c r="D211" s="13" t="n">
        <v>1</v>
      </c>
      <c r="E211" s="13" t="n">
        <v>22</v>
      </c>
      <c r="F211" s="14" t="n">
        <f aca="false">$E211</f>
        <v>22</v>
      </c>
      <c r="G211" s="15" t="n">
        <f aca="false">$E211</f>
        <v>22</v>
      </c>
      <c r="H211" s="14" t="n">
        <f aca="false">$E211</f>
        <v>22</v>
      </c>
      <c r="I211" s="16" t="n">
        <f aca="false">$E211</f>
        <v>22</v>
      </c>
      <c r="J211" s="16" t="n">
        <v>2</v>
      </c>
      <c r="K211" s="16" t="n">
        <f aca="false">$G211*12-11+$D211-1-144</f>
        <v>109</v>
      </c>
      <c r="L211" s="17" t="n">
        <f aca="false">$D211</f>
        <v>1</v>
      </c>
      <c r="M211" s="18" t="n">
        <f aca="false">MOD(ROW()-3,12)+1</f>
        <v>5</v>
      </c>
      <c r="N211" s="18" t="n">
        <f aca="false">QUOTIENT(ROW()-3,12)+1</f>
        <v>18</v>
      </c>
      <c r="O211" s="19" t="n">
        <f aca="false">MOD($N211+1,2)+1</f>
        <v>2</v>
      </c>
      <c r="P211" s="20" t="str">
        <f aca="false">CONCATENATE("Rich2 C-",QUOTIENT($N211-1,2)+1)</f>
        <v>Rich2 C-9</v>
      </c>
    </row>
    <row r="212" s="1" customFormat="true" ht="15" hidden="false" customHeight="false" outlineLevel="0" collapsed="false">
      <c r="A212" s="12" t="s">
        <v>368</v>
      </c>
      <c r="B212" s="12" t="s">
        <v>505</v>
      </c>
      <c r="C212" s="12" t="s">
        <v>20</v>
      </c>
      <c r="D212" s="13" t="n">
        <v>2</v>
      </c>
      <c r="E212" s="13" t="n">
        <v>22</v>
      </c>
      <c r="F212" s="14" t="n">
        <f aca="false">$E212</f>
        <v>22</v>
      </c>
      <c r="G212" s="15" t="n">
        <f aca="false">$E212</f>
        <v>22</v>
      </c>
      <c r="H212" s="14" t="n">
        <f aca="false">$E212</f>
        <v>22</v>
      </c>
      <c r="I212" s="16" t="n">
        <f aca="false">$E212</f>
        <v>22</v>
      </c>
      <c r="J212" s="16" t="n">
        <v>2</v>
      </c>
      <c r="K212" s="16" t="n">
        <f aca="false">$G212*12-11+$D212-1-144</f>
        <v>110</v>
      </c>
      <c r="L212" s="17" t="n">
        <f aca="false">$D212</f>
        <v>2</v>
      </c>
      <c r="M212" s="18" t="n">
        <f aca="false">MOD(ROW()-3,12)+1</f>
        <v>6</v>
      </c>
      <c r="N212" s="18" t="n">
        <f aca="false">QUOTIENT(ROW()-3,12)+1</f>
        <v>18</v>
      </c>
      <c r="O212" s="19" t="n">
        <f aca="false">MOD($N212+1,2)+1</f>
        <v>2</v>
      </c>
      <c r="P212" s="20" t="str">
        <f aca="false">CONCATENATE("Rich2 C-",QUOTIENT($N212-1,2)+1)</f>
        <v>Rich2 C-9</v>
      </c>
    </row>
    <row r="213" s="1" customFormat="true" ht="15" hidden="false" customHeight="false" outlineLevel="0" collapsed="false">
      <c r="A213" s="12" t="s">
        <v>368</v>
      </c>
      <c r="B213" s="12" t="s">
        <v>505</v>
      </c>
      <c r="C213" s="12" t="s">
        <v>21</v>
      </c>
      <c r="D213" s="13" t="n">
        <v>3</v>
      </c>
      <c r="E213" s="13" t="n">
        <v>22</v>
      </c>
      <c r="F213" s="14" t="n">
        <f aca="false">$E213</f>
        <v>22</v>
      </c>
      <c r="G213" s="15" t="n">
        <f aca="false">$E213</f>
        <v>22</v>
      </c>
      <c r="H213" s="14" t="n">
        <f aca="false">$E213</f>
        <v>22</v>
      </c>
      <c r="I213" s="16" t="n">
        <f aca="false">$E213</f>
        <v>22</v>
      </c>
      <c r="J213" s="16" t="n">
        <v>2</v>
      </c>
      <c r="K213" s="16" t="n">
        <f aca="false">$G213*12-11+$D213-1-144</f>
        <v>111</v>
      </c>
      <c r="L213" s="17" t="n">
        <f aca="false">$D213</f>
        <v>3</v>
      </c>
      <c r="M213" s="18" t="n">
        <f aca="false">MOD(ROW()-3,12)+1</f>
        <v>7</v>
      </c>
      <c r="N213" s="18" t="n">
        <f aca="false">QUOTIENT(ROW()-3,12)+1</f>
        <v>18</v>
      </c>
      <c r="O213" s="19" t="n">
        <f aca="false">MOD($N213+1,2)+1</f>
        <v>2</v>
      </c>
      <c r="P213" s="20" t="str">
        <f aca="false">CONCATENATE("Rich2 C-",QUOTIENT($N213-1,2)+1)</f>
        <v>Rich2 C-9</v>
      </c>
    </row>
    <row r="214" s="1" customFormat="true" ht="15" hidden="false" customHeight="false" outlineLevel="0" collapsed="false">
      <c r="A214" s="12" t="s">
        <v>368</v>
      </c>
      <c r="B214" s="12" t="s">
        <v>505</v>
      </c>
      <c r="C214" s="12" t="s">
        <v>22</v>
      </c>
      <c r="D214" s="13" t="n">
        <v>4</v>
      </c>
      <c r="E214" s="13" t="n">
        <v>22</v>
      </c>
      <c r="F214" s="14" t="n">
        <f aca="false">$E214</f>
        <v>22</v>
      </c>
      <c r="G214" s="15" t="n">
        <f aca="false">$E214</f>
        <v>22</v>
      </c>
      <c r="H214" s="14" t="n">
        <f aca="false">$E214</f>
        <v>22</v>
      </c>
      <c r="I214" s="16" t="n">
        <f aca="false">$E214</f>
        <v>22</v>
      </c>
      <c r="J214" s="16" t="n">
        <v>2</v>
      </c>
      <c r="K214" s="16" t="n">
        <f aca="false">$G214*12-11+$D214-1-144</f>
        <v>112</v>
      </c>
      <c r="L214" s="17" t="n">
        <f aca="false">$D214</f>
        <v>4</v>
      </c>
      <c r="M214" s="18" t="n">
        <f aca="false">MOD(ROW()-3,12)+1</f>
        <v>8</v>
      </c>
      <c r="N214" s="18" t="n">
        <f aca="false">QUOTIENT(ROW()-3,12)+1</f>
        <v>18</v>
      </c>
      <c r="O214" s="19" t="n">
        <f aca="false">MOD($N214+1,2)+1</f>
        <v>2</v>
      </c>
      <c r="P214" s="20" t="str">
        <f aca="false">CONCATENATE("Rich2 C-",QUOTIENT($N214-1,2)+1)</f>
        <v>Rich2 C-9</v>
      </c>
    </row>
    <row r="215" s="1" customFormat="true" ht="15" hidden="false" customHeight="false" outlineLevel="0" collapsed="false">
      <c r="A215" s="12" t="s">
        <v>368</v>
      </c>
      <c r="B215" s="12" t="s">
        <v>505</v>
      </c>
      <c r="C215" s="12" t="s">
        <v>23</v>
      </c>
      <c r="D215" s="13" t="n">
        <v>5</v>
      </c>
      <c r="E215" s="13" t="n">
        <v>22</v>
      </c>
      <c r="F215" s="14" t="n">
        <f aca="false">$E215</f>
        <v>22</v>
      </c>
      <c r="G215" s="15" t="n">
        <f aca="false">$E215</f>
        <v>22</v>
      </c>
      <c r="H215" s="14" t="n">
        <f aca="false">$E215</f>
        <v>22</v>
      </c>
      <c r="I215" s="16" t="n">
        <f aca="false">$E215</f>
        <v>22</v>
      </c>
      <c r="J215" s="16" t="n">
        <v>2</v>
      </c>
      <c r="K215" s="16" t="n">
        <f aca="false">$G215*12-11+$D215-1-144</f>
        <v>113</v>
      </c>
      <c r="L215" s="17" t="n">
        <f aca="false">$D215</f>
        <v>5</v>
      </c>
      <c r="M215" s="18" t="n">
        <f aca="false">MOD(ROW()-3,12)+1</f>
        <v>9</v>
      </c>
      <c r="N215" s="18" t="n">
        <f aca="false">QUOTIENT(ROW()-3,12)+1</f>
        <v>18</v>
      </c>
      <c r="O215" s="19" t="n">
        <f aca="false">MOD($N215+1,2)+1</f>
        <v>2</v>
      </c>
      <c r="P215" s="20" t="str">
        <f aca="false">CONCATENATE("Rich2 C-",QUOTIENT($N215-1,2)+1)</f>
        <v>Rich2 C-9</v>
      </c>
    </row>
    <row r="216" s="1" customFormat="true" ht="15" hidden="false" customHeight="false" outlineLevel="0" collapsed="false">
      <c r="A216" s="12" t="s">
        <v>368</v>
      </c>
      <c r="B216" s="12" t="s">
        <v>505</v>
      </c>
      <c r="C216" s="12" t="s">
        <v>24</v>
      </c>
      <c r="D216" s="13" t="n">
        <v>6</v>
      </c>
      <c r="E216" s="13" t="n">
        <v>22</v>
      </c>
      <c r="F216" s="14" t="n">
        <f aca="false">$E216</f>
        <v>22</v>
      </c>
      <c r="G216" s="15" t="n">
        <f aca="false">$E216</f>
        <v>22</v>
      </c>
      <c r="H216" s="14" t="n">
        <f aca="false">$E216</f>
        <v>22</v>
      </c>
      <c r="I216" s="16" t="n">
        <f aca="false">$E216</f>
        <v>22</v>
      </c>
      <c r="J216" s="16" t="n">
        <v>2</v>
      </c>
      <c r="K216" s="16" t="n">
        <f aca="false">$G216*12-11+$D216-1-144</f>
        <v>114</v>
      </c>
      <c r="L216" s="17" t="n">
        <f aca="false">$D216</f>
        <v>6</v>
      </c>
      <c r="M216" s="18" t="n">
        <f aca="false">MOD(ROW()-3,12)+1</f>
        <v>10</v>
      </c>
      <c r="N216" s="18" t="n">
        <f aca="false">QUOTIENT(ROW()-3,12)+1</f>
        <v>18</v>
      </c>
      <c r="O216" s="19" t="n">
        <f aca="false">MOD($N216+1,2)+1</f>
        <v>2</v>
      </c>
      <c r="P216" s="20" t="str">
        <f aca="false">CONCATENATE("Rich2 C-",QUOTIENT($N216-1,2)+1)</f>
        <v>Rich2 C-9</v>
      </c>
    </row>
    <row r="217" s="1" customFormat="true" ht="15" hidden="false" customHeight="false" outlineLevel="0" collapsed="false">
      <c r="A217" s="12" t="s">
        <v>368</v>
      </c>
      <c r="B217" s="12" t="s">
        <v>506</v>
      </c>
      <c r="C217" s="12" t="s">
        <v>18</v>
      </c>
      <c r="D217" s="13" t="n">
        <v>7</v>
      </c>
      <c r="E217" s="13" t="n">
        <v>22</v>
      </c>
      <c r="F217" s="14" t="n">
        <f aca="false">$E217</f>
        <v>22</v>
      </c>
      <c r="G217" s="15" t="n">
        <f aca="false">$E217</f>
        <v>22</v>
      </c>
      <c r="H217" s="14" t="n">
        <f aca="false">$E217</f>
        <v>22</v>
      </c>
      <c r="I217" s="16" t="n">
        <f aca="false">$E217</f>
        <v>22</v>
      </c>
      <c r="J217" s="16" t="n">
        <v>2</v>
      </c>
      <c r="K217" s="16" t="n">
        <f aca="false">$G217*12-11+$D217-1-144</f>
        <v>115</v>
      </c>
      <c r="L217" s="17" t="n">
        <f aca="false">$D217</f>
        <v>7</v>
      </c>
      <c r="M217" s="18" t="n">
        <f aca="false">MOD(ROW()-3,12)+1</f>
        <v>11</v>
      </c>
      <c r="N217" s="18" t="n">
        <f aca="false">QUOTIENT(ROW()-3,12)+1</f>
        <v>18</v>
      </c>
      <c r="O217" s="19" t="n">
        <f aca="false">MOD($N217+1,2)+1</f>
        <v>2</v>
      </c>
      <c r="P217" s="20" t="str">
        <f aca="false">CONCATENATE("Rich2 C-",QUOTIENT($N217-1,2)+1)</f>
        <v>Rich2 C-9</v>
      </c>
    </row>
    <row r="218" s="1" customFormat="true" ht="15" hidden="false" customHeight="false" outlineLevel="0" collapsed="false">
      <c r="A218" s="12" t="s">
        <v>368</v>
      </c>
      <c r="B218" s="12" t="s">
        <v>506</v>
      </c>
      <c r="C218" s="12" t="s">
        <v>20</v>
      </c>
      <c r="D218" s="13" t="n">
        <v>8</v>
      </c>
      <c r="E218" s="13" t="n">
        <v>22</v>
      </c>
      <c r="F218" s="14" t="n">
        <f aca="false">$E218</f>
        <v>22</v>
      </c>
      <c r="G218" s="15" t="n">
        <f aca="false">$E218</f>
        <v>22</v>
      </c>
      <c r="H218" s="14" t="n">
        <f aca="false">$E218</f>
        <v>22</v>
      </c>
      <c r="I218" s="16" t="n">
        <f aca="false">$E218</f>
        <v>22</v>
      </c>
      <c r="J218" s="16" t="n">
        <v>2</v>
      </c>
      <c r="K218" s="16" t="n">
        <f aca="false">$G218*12-11+$D218-1-144</f>
        <v>116</v>
      </c>
      <c r="L218" s="17" t="n">
        <f aca="false">$D218</f>
        <v>8</v>
      </c>
      <c r="M218" s="18" t="n">
        <f aca="false">MOD(ROW()-3,12)+1</f>
        <v>12</v>
      </c>
      <c r="N218" s="18" t="n">
        <f aca="false">QUOTIENT(ROW()-3,12)+1</f>
        <v>18</v>
      </c>
      <c r="O218" s="19" t="n">
        <f aca="false">MOD($N218+1,2)+1</f>
        <v>2</v>
      </c>
      <c r="P218" s="20" t="str">
        <f aca="false">CONCATENATE("Rich2 C-",QUOTIENT($N218-1,2)+1)</f>
        <v>Rich2 C-9</v>
      </c>
    </row>
    <row r="219" s="1" customFormat="true" ht="15" hidden="false" customHeight="false" outlineLevel="0" collapsed="false">
      <c r="A219" s="12" t="s">
        <v>368</v>
      </c>
      <c r="B219" s="12" t="s">
        <v>506</v>
      </c>
      <c r="C219" s="12" t="s">
        <v>21</v>
      </c>
      <c r="D219" s="13" t="n">
        <v>9</v>
      </c>
      <c r="E219" s="13" t="n">
        <v>22</v>
      </c>
      <c r="F219" s="14" t="n">
        <f aca="false">$E219</f>
        <v>22</v>
      </c>
      <c r="G219" s="15" t="n">
        <f aca="false">$E219</f>
        <v>22</v>
      </c>
      <c r="H219" s="14" t="n">
        <f aca="false">$E219</f>
        <v>22</v>
      </c>
      <c r="I219" s="16" t="n">
        <f aca="false">$E219</f>
        <v>22</v>
      </c>
      <c r="J219" s="16" t="n">
        <v>2</v>
      </c>
      <c r="K219" s="16" t="n">
        <f aca="false">$G219*12-11+$D219-1-144</f>
        <v>117</v>
      </c>
      <c r="L219" s="17" t="n">
        <f aca="false">$D219</f>
        <v>9</v>
      </c>
      <c r="M219" s="18" t="n">
        <f aca="false">MOD(ROW()-3,12)+1</f>
        <v>1</v>
      </c>
      <c r="N219" s="18" t="n">
        <f aca="false">QUOTIENT(ROW()-3,12)+1</f>
        <v>19</v>
      </c>
      <c r="O219" s="19" t="n">
        <f aca="false">MOD($N219+1,2)+1</f>
        <v>1</v>
      </c>
      <c r="P219" s="20" t="str">
        <f aca="false">CONCATENATE("Rich2 C-",QUOTIENT($N219-1,2)+1)</f>
        <v>Rich2 C-10</v>
      </c>
    </row>
    <row r="220" s="1" customFormat="true" ht="15" hidden="false" customHeight="false" outlineLevel="0" collapsed="false">
      <c r="A220" s="12" t="s">
        <v>368</v>
      </c>
      <c r="B220" s="12" t="s">
        <v>506</v>
      </c>
      <c r="C220" s="12" t="s">
        <v>22</v>
      </c>
      <c r="D220" s="13" t="n">
        <v>10</v>
      </c>
      <c r="E220" s="13" t="n">
        <v>22</v>
      </c>
      <c r="F220" s="14" t="n">
        <f aca="false">$E220</f>
        <v>22</v>
      </c>
      <c r="G220" s="15" t="n">
        <f aca="false">$E220</f>
        <v>22</v>
      </c>
      <c r="H220" s="14" t="n">
        <f aca="false">$E220</f>
        <v>22</v>
      </c>
      <c r="I220" s="16" t="n">
        <f aca="false">$E220</f>
        <v>22</v>
      </c>
      <c r="J220" s="16" t="n">
        <v>2</v>
      </c>
      <c r="K220" s="16" t="n">
        <f aca="false">$G220*12-11+$D220-1-144</f>
        <v>118</v>
      </c>
      <c r="L220" s="17" t="n">
        <f aca="false">$D220</f>
        <v>10</v>
      </c>
      <c r="M220" s="18" t="n">
        <f aca="false">MOD(ROW()-3,12)+1</f>
        <v>2</v>
      </c>
      <c r="N220" s="18" t="n">
        <f aca="false">QUOTIENT(ROW()-3,12)+1</f>
        <v>19</v>
      </c>
      <c r="O220" s="19" t="n">
        <f aca="false">MOD($N220+1,2)+1</f>
        <v>1</v>
      </c>
      <c r="P220" s="20" t="str">
        <f aca="false">CONCATENATE("Rich2 C-",QUOTIENT($N220-1,2)+1)</f>
        <v>Rich2 C-10</v>
      </c>
    </row>
    <row r="221" s="1" customFormat="true" ht="15" hidden="false" customHeight="false" outlineLevel="0" collapsed="false">
      <c r="A221" s="12" t="s">
        <v>368</v>
      </c>
      <c r="B221" s="12" t="s">
        <v>506</v>
      </c>
      <c r="C221" s="12" t="s">
        <v>23</v>
      </c>
      <c r="D221" s="13" t="n">
        <v>11</v>
      </c>
      <c r="E221" s="13" t="n">
        <v>22</v>
      </c>
      <c r="F221" s="14" t="n">
        <f aca="false">$E221</f>
        <v>22</v>
      </c>
      <c r="G221" s="15" t="n">
        <f aca="false">$E221</f>
        <v>22</v>
      </c>
      <c r="H221" s="14" t="n">
        <f aca="false">$E221</f>
        <v>22</v>
      </c>
      <c r="I221" s="16" t="n">
        <f aca="false">$E221</f>
        <v>22</v>
      </c>
      <c r="J221" s="16" t="n">
        <v>2</v>
      </c>
      <c r="K221" s="16" t="n">
        <f aca="false">$G221*12-11+$D221-1-144</f>
        <v>119</v>
      </c>
      <c r="L221" s="17" t="n">
        <f aca="false">$D221</f>
        <v>11</v>
      </c>
      <c r="M221" s="18" t="n">
        <f aca="false">MOD(ROW()-3,12)+1</f>
        <v>3</v>
      </c>
      <c r="N221" s="18" t="n">
        <f aca="false">QUOTIENT(ROW()-3,12)+1</f>
        <v>19</v>
      </c>
      <c r="O221" s="19" t="n">
        <f aca="false">MOD($N221+1,2)+1</f>
        <v>1</v>
      </c>
      <c r="P221" s="20" t="str">
        <f aca="false">CONCATENATE("Rich2 C-",QUOTIENT($N221-1,2)+1)</f>
        <v>Rich2 C-10</v>
      </c>
    </row>
    <row r="222" s="31" customFormat="true" ht="15" hidden="false" customHeight="false" outlineLevel="0" collapsed="false">
      <c r="A222" s="34" t="s">
        <v>368</v>
      </c>
      <c r="B222" s="34" t="s">
        <v>506</v>
      </c>
      <c r="C222" s="34" t="s">
        <v>24</v>
      </c>
      <c r="D222" s="35" t="n">
        <v>12</v>
      </c>
      <c r="E222" s="35" t="n">
        <v>22</v>
      </c>
      <c r="F222" s="36" t="n">
        <f aca="false">$E222</f>
        <v>22</v>
      </c>
      <c r="G222" s="37" t="n">
        <f aca="false">$E222</f>
        <v>22</v>
      </c>
      <c r="H222" s="36" t="n">
        <f aca="false">$E222</f>
        <v>22</v>
      </c>
      <c r="I222" s="29" t="n">
        <f aca="false">$E222</f>
        <v>22</v>
      </c>
      <c r="J222" s="29" t="n">
        <v>2</v>
      </c>
      <c r="K222" s="29" t="n">
        <f aca="false">$G222*12-11+$D222-1-144</f>
        <v>120</v>
      </c>
      <c r="L222" s="38" t="n">
        <f aca="false">$D222</f>
        <v>12</v>
      </c>
      <c r="M222" s="18" t="n">
        <f aca="false">MOD(ROW()-3,12)+1</f>
        <v>4</v>
      </c>
      <c r="N222" s="18" t="n">
        <f aca="false">QUOTIENT(ROW()-3,12)+1</f>
        <v>19</v>
      </c>
      <c r="O222" s="19" t="n">
        <f aca="false">MOD($N222+1,2)+1</f>
        <v>1</v>
      </c>
      <c r="P222" s="20" t="str">
        <f aca="false">CONCATENATE("Rich2 C-",QUOTIENT($N222-1,2)+1)</f>
        <v>Rich2 C-10</v>
      </c>
    </row>
    <row r="223" customFormat="false" ht="15" hidden="false" customHeight="false" outlineLevel="0" collapsed="false">
      <c r="A223" s="12" t="s">
        <v>368</v>
      </c>
      <c r="B223" s="12" t="s">
        <v>507</v>
      </c>
      <c r="C223" s="12" t="s">
        <v>18</v>
      </c>
      <c r="D223" s="13" t="n">
        <v>1</v>
      </c>
      <c r="E223" s="13" t="n">
        <v>23</v>
      </c>
      <c r="F223" s="14" t="n">
        <f aca="false">$E223</f>
        <v>23</v>
      </c>
      <c r="G223" s="15" t="n">
        <f aca="false">$E223</f>
        <v>23</v>
      </c>
      <c r="H223" s="14" t="n">
        <f aca="false">$E223</f>
        <v>23</v>
      </c>
      <c r="I223" s="16" t="n">
        <f aca="false">$E223</f>
        <v>23</v>
      </c>
      <c r="J223" s="16" t="n">
        <v>2</v>
      </c>
      <c r="K223" s="16" t="n">
        <f aca="false">$G223*12-11+$D223-1-144</f>
        <v>121</v>
      </c>
      <c r="L223" s="17" t="n">
        <f aca="false">$D223</f>
        <v>1</v>
      </c>
      <c r="M223" s="18" t="n">
        <f aca="false">MOD(ROW()-3,12)+1</f>
        <v>5</v>
      </c>
      <c r="N223" s="18" t="n">
        <f aca="false">QUOTIENT(ROW()-3,12)+1</f>
        <v>19</v>
      </c>
      <c r="O223" s="19" t="n">
        <f aca="false">MOD($N223+1,2)+1</f>
        <v>1</v>
      </c>
      <c r="P223" s="20" t="str">
        <f aca="false">CONCATENATE("Rich2 C-",QUOTIENT($N223-1,2)+1)</f>
        <v>Rich2 C-10</v>
      </c>
    </row>
    <row r="224" customFormat="false" ht="15" hidden="false" customHeight="false" outlineLevel="0" collapsed="false">
      <c r="A224" s="12" t="s">
        <v>368</v>
      </c>
      <c r="B224" s="12" t="s">
        <v>507</v>
      </c>
      <c r="C224" s="12" t="s">
        <v>20</v>
      </c>
      <c r="D224" s="13" t="n">
        <v>2</v>
      </c>
      <c r="E224" s="13" t="n">
        <v>23</v>
      </c>
      <c r="F224" s="14" t="n">
        <f aca="false">$E224</f>
        <v>23</v>
      </c>
      <c r="G224" s="15" t="n">
        <f aca="false">$E224</f>
        <v>23</v>
      </c>
      <c r="H224" s="14" t="n">
        <f aca="false">$E224</f>
        <v>23</v>
      </c>
      <c r="I224" s="16" t="n">
        <f aca="false">$E224</f>
        <v>23</v>
      </c>
      <c r="J224" s="16" t="n">
        <v>2</v>
      </c>
      <c r="K224" s="16" t="n">
        <f aca="false">$G224*12-11+$D224-1-144</f>
        <v>122</v>
      </c>
      <c r="L224" s="17" t="n">
        <f aca="false">$D224</f>
        <v>2</v>
      </c>
      <c r="M224" s="18" t="n">
        <f aca="false">MOD(ROW()-3,12)+1</f>
        <v>6</v>
      </c>
      <c r="N224" s="18" t="n">
        <f aca="false">QUOTIENT(ROW()-3,12)+1</f>
        <v>19</v>
      </c>
      <c r="O224" s="19" t="n">
        <f aca="false">MOD($N224+1,2)+1</f>
        <v>1</v>
      </c>
      <c r="P224" s="20" t="str">
        <f aca="false">CONCATENATE("Rich2 C-",QUOTIENT($N224-1,2)+1)</f>
        <v>Rich2 C-10</v>
      </c>
    </row>
    <row r="225" customFormat="false" ht="15" hidden="false" customHeight="false" outlineLevel="0" collapsed="false">
      <c r="A225" s="12" t="s">
        <v>368</v>
      </c>
      <c r="B225" s="12" t="s">
        <v>507</v>
      </c>
      <c r="C225" s="12" t="s">
        <v>21</v>
      </c>
      <c r="D225" s="13" t="n">
        <v>3</v>
      </c>
      <c r="E225" s="13" t="n">
        <v>23</v>
      </c>
      <c r="F225" s="14" t="n">
        <f aca="false">$E225</f>
        <v>23</v>
      </c>
      <c r="G225" s="15" t="n">
        <f aca="false">$E225</f>
        <v>23</v>
      </c>
      <c r="H225" s="14" t="n">
        <f aca="false">$E225</f>
        <v>23</v>
      </c>
      <c r="I225" s="16" t="n">
        <f aca="false">$E225</f>
        <v>23</v>
      </c>
      <c r="J225" s="16" t="n">
        <v>2</v>
      </c>
      <c r="K225" s="16" t="n">
        <f aca="false">$G225*12-11+$D225-1-144</f>
        <v>123</v>
      </c>
      <c r="L225" s="17" t="n">
        <f aca="false">$D225</f>
        <v>3</v>
      </c>
      <c r="M225" s="18" t="n">
        <f aca="false">MOD(ROW()-3,12)+1</f>
        <v>7</v>
      </c>
      <c r="N225" s="18" t="n">
        <f aca="false">QUOTIENT(ROW()-3,12)+1</f>
        <v>19</v>
      </c>
      <c r="O225" s="19" t="n">
        <f aca="false">MOD($N225+1,2)+1</f>
        <v>1</v>
      </c>
      <c r="P225" s="20" t="str">
        <f aca="false">CONCATENATE("Rich2 C-",QUOTIENT($N225-1,2)+1)</f>
        <v>Rich2 C-10</v>
      </c>
    </row>
    <row r="226" customFormat="false" ht="15" hidden="false" customHeight="false" outlineLevel="0" collapsed="false">
      <c r="A226" s="12" t="s">
        <v>368</v>
      </c>
      <c r="B226" s="12" t="s">
        <v>507</v>
      </c>
      <c r="C226" s="12" t="s">
        <v>22</v>
      </c>
      <c r="D226" s="13" t="n">
        <v>4</v>
      </c>
      <c r="E226" s="13" t="n">
        <v>23</v>
      </c>
      <c r="F226" s="14" t="n">
        <f aca="false">$E226</f>
        <v>23</v>
      </c>
      <c r="G226" s="15" t="n">
        <f aca="false">$E226</f>
        <v>23</v>
      </c>
      <c r="H226" s="14" t="n">
        <f aca="false">$E226</f>
        <v>23</v>
      </c>
      <c r="I226" s="16" t="n">
        <f aca="false">$E226</f>
        <v>23</v>
      </c>
      <c r="J226" s="16" t="n">
        <v>2</v>
      </c>
      <c r="K226" s="16" t="n">
        <f aca="false">$G226*12-11+$D226-1-144</f>
        <v>124</v>
      </c>
      <c r="L226" s="17" t="n">
        <f aca="false">$D226</f>
        <v>4</v>
      </c>
      <c r="M226" s="18" t="n">
        <f aca="false">MOD(ROW()-3,12)+1</f>
        <v>8</v>
      </c>
      <c r="N226" s="18" t="n">
        <f aca="false">QUOTIENT(ROW()-3,12)+1</f>
        <v>19</v>
      </c>
      <c r="O226" s="19" t="n">
        <f aca="false">MOD($N226+1,2)+1</f>
        <v>1</v>
      </c>
      <c r="P226" s="20" t="str">
        <f aca="false">CONCATENATE("Rich2 C-",QUOTIENT($N226-1,2)+1)</f>
        <v>Rich2 C-10</v>
      </c>
    </row>
    <row r="227" customFormat="false" ht="15" hidden="false" customHeight="false" outlineLevel="0" collapsed="false">
      <c r="A227" s="12" t="s">
        <v>368</v>
      </c>
      <c r="B227" s="12" t="s">
        <v>507</v>
      </c>
      <c r="C227" s="12" t="s">
        <v>23</v>
      </c>
      <c r="D227" s="13" t="n">
        <v>5</v>
      </c>
      <c r="E227" s="13" t="n">
        <v>23</v>
      </c>
      <c r="F227" s="14" t="n">
        <f aca="false">$E227</f>
        <v>23</v>
      </c>
      <c r="G227" s="15" t="n">
        <f aca="false">$E227</f>
        <v>23</v>
      </c>
      <c r="H227" s="14" t="n">
        <f aca="false">$E227</f>
        <v>23</v>
      </c>
      <c r="I227" s="16" t="n">
        <f aca="false">$E227</f>
        <v>23</v>
      </c>
      <c r="J227" s="16" t="n">
        <v>2</v>
      </c>
      <c r="K227" s="16" t="n">
        <f aca="false">$G227*12-11+$D227-1-144</f>
        <v>125</v>
      </c>
      <c r="L227" s="17" t="n">
        <f aca="false">$D227</f>
        <v>5</v>
      </c>
      <c r="M227" s="18" t="n">
        <f aca="false">MOD(ROW()-3,12)+1</f>
        <v>9</v>
      </c>
      <c r="N227" s="18" t="n">
        <f aca="false">QUOTIENT(ROW()-3,12)+1</f>
        <v>19</v>
      </c>
      <c r="O227" s="19" t="n">
        <f aca="false">MOD($N227+1,2)+1</f>
        <v>1</v>
      </c>
      <c r="P227" s="20" t="str">
        <f aca="false">CONCATENATE("Rich2 C-",QUOTIENT($N227-1,2)+1)</f>
        <v>Rich2 C-10</v>
      </c>
    </row>
    <row r="228" s="1" customFormat="true" ht="15" hidden="false" customHeight="false" outlineLevel="0" collapsed="false">
      <c r="A228" s="12" t="s">
        <v>368</v>
      </c>
      <c r="B228" s="12" t="s">
        <v>507</v>
      </c>
      <c r="C228" s="12" t="s">
        <v>24</v>
      </c>
      <c r="D228" s="13" t="n">
        <v>6</v>
      </c>
      <c r="E228" s="13" t="n">
        <v>23</v>
      </c>
      <c r="F228" s="14" t="n">
        <f aca="false">$E228</f>
        <v>23</v>
      </c>
      <c r="G228" s="15" t="n">
        <f aca="false">$E228</f>
        <v>23</v>
      </c>
      <c r="H228" s="14" t="n">
        <f aca="false">$E228</f>
        <v>23</v>
      </c>
      <c r="I228" s="16" t="n">
        <f aca="false">$E228</f>
        <v>23</v>
      </c>
      <c r="J228" s="16" t="n">
        <v>2</v>
      </c>
      <c r="K228" s="16" t="n">
        <f aca="false">$G228*12-11+$D228-1-144</f>
        <v>126</v>
      </c>
      <c r="L228" s="17" t="n">
        <f aca="false">$D228</f>
        <v>6</v>
      </c>
      <c r="M228" s="18" t="n">
        <f aca="false">MOD(ROW()-3,12)+1</f>
        <v>10</v>
      </c>
      <c r="N228" s="18" t="n">
        <f aca="false">QUOTIENT(ROW()-3,12)+1</f>
        <v>19</v>
      </c>
      <c r="O228" s="19" t="n">
        <f aca="false">MOD($N228+1,2)+1</f>
        <v>1</v>
      </c>
      <c r="P228" s="20" t="str">
        <f aca="false">CONCATENATE("Rich2 C-",QUOTIENT($N228-1,2)+1)</f>
        <v>Rich2 C-10</v>
      </c>
    </row>
    <row r="229" s="1" customFormat="true" ht="15" hidden="false" customHeight="false" outlineLevel="0" collapsed="false">
      <c r="A229" s="12" t="s">
        <v>368</v>
      </c>
      <c r="B229" s="12" t="s">
        <v>508</v>
      </c>
      <c r="C229" s="12" t="s">
        <v>18</v>
      </c>
      <c r="D229" s="13" t="n">
        <v>7</v>
      </c>
      <c r="E229" s="13" t="n">
        <v>23</v>
      </c>
      <c r="F229" s="14" t="n">
        <f aca="false">$E229</f>
        <v>23</v>
      </c>
      <c r="G229" s="15" t="n">
        <f aca="false">$E229</f>
        <v>23</v>
      </c>
      <c r="H229" s="14" t="n">
        <f aca="false">$E229</f>
        <v>23</v>
      </c>
      <c r="I229" s="16" t="n">
        <f aca="false">$E229</f>
        <v>23</v>
      </c>
      <c r="J229" s="16" t="n">
        <v>2</v>
      </c>
      <c r="K229" s="16" t="n">
        <f aca="false">$G229*12-11+$D229-1-144</f>
        <v>127</v>
      </c>
      <c r="L229" s="17" t="n">
        <f aca="false">$D229</f>
        <v>7</v>
      </c>
      <c r="M229" s="18" t="n">
        <f aca="false">MOD(ROW()-3,12)+1</f>
        <v>11</v>
      </c>
      <c r="N229" s="18" t="n">
        <f aca="false">QUOTIENT(ROW()-3,12)+1</f>
        <v>19</v>
      </c>
      <c r="O229" s="19" t="n">
        <f aca="false">MOD($N229+1,2)+1</f>
        <v>1</v>
      </c>
      <c r="P229" s="20" t="str">
        <f aca="false">CONCATENATE("Rich2 C-",QUOTIENT($N229-1,2)+1)</f>
        <v>Rich2 C-10</v>
      </c>
    </row>
    <row r="230" s="1" customFormat="true" ht="15" hidden="false" customHeight="false" outlineLevel="0" collapsed="false">
      <c r="A230" s="12" t="s">
        <v>368</v>
      </c>
      <c r="B230" s="12" t="s">
        <v>508</v>
      </c>
      <c r="C230" s="12" t="s">
        <v>20</v>
      </c>
      <c r="D230" s="13" t="n">
        <v>8</v>
      </c>
      <c r="E230" s="13" t="n">
        <v>23</v>
      </c>
      <c r="F230" s="14" t="n">
        <f aca="false">$E230</f>
        <v>23</v>
      </c>
      <c r="G230" s="15" t="n">
        <f aca="false">$E230</f>
        <v>23</v>
      </c>
      <c r="H230" s="14" t="n">
        <f aca="false">$E230</f>
        <v>23</v>
      </c>
      <c r="I230" s="16" t="n">
        <f aca="false">$E230</f>
        <v>23</v>
      </c>
      <c r="J230" s="16" t="n">
        <v>2</v>
      </c>
      <c r="K230" s="16" t="n">
        <f aca="false">$G230*12-11+$D230-1-144</f>
        <v>128</v>
      </c>
      <c r="L230" s="17" t="n">
        <f aca="false">$D230</f>
        <v>8</v>
      </c>
      <c r="M230" s="18" t="n">
        <f aca="false">MOD(ROW()-3,12)+1</f>
        <v>12</v>
      </c>
      <c r="N230" s="18" t="n">
        <f aca="false">QUOTIENT(ROW()-3,12)+1</f>
        <v>19</v>
      </c>
      <c r="O230" s="19" t="n">
        <f aca="false">MOD($N230+1,2)+1</f>
        <v>1</v>
      </c>
      <c r="P230" s="20" t="str">
        <f aca="false">CONCATENATE("Rich2 C-",QUOTIENT($N230-1,2)+1)</f>
        <v>Rich2 C-10</v>
      </c>
    </row>
    <row r="231" s="1" customFormat="true" ht="15" hidden="false" customHeight="false" outlineLevel="0" collapsed="false">
      <c r="A231" s="12" t="s">
        <v>368</v>
      </c>
      <c r="B231" s="12" t="s">
        <v>508</v>
      </c>
      <c r="C231" s="12" t="s">
        <v>21</v>
      </c>
      <c r="D231" s="13" t="n">
        <v>9</v>
      </c>
      <c r="E231" s="13" t="n">
        <v>23</v>
      </c>
      <c r="F231" s="14" t="n">
        <f aca="false">$E231</f>
        <v>23</v>
      </c>
      <c r="G231" s="15" t="n">
        <f aca="false">$E231</f>
        <v>23</v>
      </c>
      <c r="H231" s="14" t="n">
        <f aca="false">$E231</f>
        <v>23</v>
      </c>
      <c r="I231" s="16" t="n">
        <f aca="false">$E231</f>
        <v>23</v>
      </c>
      <c r="J231" s="16" t="n">
        <v>2</v>
      </c>
      <c r="K231" s="16" t="n">
        <f aca="false">$G231*12-11+$D231-1-144</f>
        <v>129</v>
      </c>
      <c r="L231" s="17" t="n">
        <f aca="false">$D231</f>
        <v>9</v>
      </c>
      <c r="M231" s="18" t="n">
        <f aca="false">MOD(ROW()-3,12)+1</f>
        <v>1</v>
      </c>
      <c r="N231" s="18" t="n">
        <f aca="false">QUOTIENT(ROW()-3,12)+1</f>
        <v>20</v>
      </c>
      <c r="O231" s="19" t="n">
        <f aca="false">MOD($N231+1,2)+1</f>
        <v>2</v>
      </c>
      <c r="P231" s="20" t="str">
        <f aca="false">CONCATENATE("Rich2 C-",QUOTIENT($N231-1,2)+1)</f>
        <v>Rich2 C-10</v>
      </c>
    </row>
    <row r="232" s="1" customFormat="true" ht="15" hidden="false" customHeight="false" outlineLevel="0" collapsed="false">
      <c r="A232" s="12" t="s">
        <v>368</v>
      </c>
      <c r="B232" s="12" t="s">
        <v>508</v>
      </c>
      <c r="C232" s="12" t="s">
        <v>22</v>
      </c>
      <c r="D232" s="13" t="n">
        <v>10</v>
      </c>
      <c r="E232" s="13" t="n">
        <v>23</v>
      </c>
      <c r="F232" s="14" t="n">
        <f aca="false">$E232</f>
        <v>23</v>
      </c>
      <c r="G232" s="15" t="n">
        <f aca="false">$E232</f>
        <v>23</v>
      </c>
      <c r="H232" s="14" t="n">
        <f aca="false">$E232</f>
        <v>23</v>
      </c>
      <c r="I232" s="16" t="n">
        <f aca="false">$E232</f>
        <v>23</v>
      </c>
      <c r="J232" s="16" t="n">
        <v>2</v>
      </c>
      <c r="K232" s="16" t="n">
        <f aca="false">$G232*12-11+$D232-1-144</f>
        <v>130</v>
      </c>
      <c r="L232" s="17" t="n">
        <f aca="false">$D232</f>
        <v>10</v>
      </c>
      <c r="M232" s="18" t="n">
        <f aca="false">MOD(ROW()-3,12)+1</f>
        <v>2</v>
      </c>
      <c r="N232" s="18" t="n">
        <f aca="false">QUOTIENT(ROW()-3,12)+1</f>
        <v>20</v>
      </c>
      <c r="O232" s="19" t="n">
        <f aca="false">MOD($N232+1,2)+1</f>
        <v>2</v>
      </c>
      <c r="P232" s="20" t="str">
        <f aca="false">CONCATENATE("Rich2 C-",QUOTIENT($N232-1,2)+1)</f>
        <v>Rich2 C-10</v>
      </c>
    </row>
    <row r="233" s="1" customFormat="true" ht="15" hidden="false" customHeight="false" outlineLevel="0" collapsed="false">
      <c r="A233" s="12" t="s">
        <v>368</v>
      </c>
      <c r="B233" s="12" t="s">
        <v>508</v>
      </c>
      <c r="C233" s="12" t="s">
        <v>23</v>
      </c>
      <c r="D233" s="13" t="n">
        <v>11</v>
      </c>
      <c r="E233" s="13" t="n">
        <v>23</v>
      </c>
      <c r="F233" s="14" t="n">
        <f aca="false">$E233</f>
        <v>23</v>
      </c>
      <c r="G233" s="15" t="n">
        <f aca="false">$E233</f>
        <v>23</v>
      </c>
      <c r="H233" s="14" t="n">
        <f aca="false">$E233</f>
        <v>23</v>
      </c>
      <c r="I233" s="16" t="n">
        <f aca="false">$E233</f>
        <v>23</v>
      </c>
      <c r="J233" s="16" t="n">
        <v>2</v>
      </c>
      <c r="K233" s="16" t="n">
        <f aca="false">$G233*12-11+$D233-1-144</f>
        <v>131</v>
      </c>
      <c r="L233" s="17" t="n">
        <f aca="false">$D233</f>
        <v>11</v>
      </c>
      <c r="M233" s="18" t="n">
        <f aca="false">MOD(ROW()-3,12)+1</f>
        <v>3</v>
      </c>
      <c r="N233" s="18" t="n">
        <f aca="false">QUOTIENT(ROW()-3,12)+1</f>
        <v>20</v>
      </c>
      <c r="O233" s="19" t="n">
        <f aca="false">MOD($N233+1,2)+1</f>
        <v>2</v>
      </c>
      <c r="P233" s="20" t="str">
        <f aca="false">CONCATENATE("Rich2 C-",QUOTIENT($N233-1,2)+1)</f>
        <v>Rich2 C-10</v>
      </c>
    </row>
    <row r="234" s="1" customFormat="true" ht="15" hidden="false" customHeight="false" outlineLevel="0" collapsed="false">
      <c r="A234" s="34" t="s">
        <v>368</v>
      </c>
      <c r="B234" s="34" t="s">
        <v>508</v>
      </c>
      <c r="C234" s="34" t="s">
        <v>24</v>
      </c>
      <c r="D234" s="13" t="n">
        <v>12</v>
      </c>
      <c r="E234" s="13" t="n">
        <v>23</v>
      </c>
      <c r="F234" s="14" t="n">
        <f aca="false">$E234</f>
        <v>23</v>
      </c>
      <c r="G234" s="15" t="n">
        <f aca="false">$E234</f>
        <v>23</v>
      </c>
      <c r="H234" s="14" t="n">
        <f aca="false">$E234</f>
        <v>23</v>
      </c>
      <c r="I234" s="16" t="n">
        <f aca="false">$E234</f>
        <v>23</v>
      </c>
      <c r="J234" s="16" t="n">
        <v>2</v>
      </c>
      <c r="K234" s="16" t="n">
        <f aca="false">$G234*12-11+$D234-1-144</f>
        <v>132</v>
      </c>
      <c r="L234" s="17" t="n">
        <f aca="false">$D234</f>
        <v>12</v>
      </c>
      <c r="M234" s="18" t="n">
        <f aca="false">MOD(ROW()-3,12)+1</f>
        <v>4</v>
      </c>
      <c r="N234" s="18" t="n">
        <f aca="false">QUOTIENT(ROW()-3,12)+1</f>
        <v>20</v>
      </c>
      <c r="O234" s="19" t="n">
        <f aca="false">MOD($N234+1,2)+1</f>
        <v>2</v>
      </c>
      <c r="P234" s="20" t="str">
        <f aca="false">CONCATENATE("Rich2 C-",QUOTIENT($N234-1,2)+1)</f>
        <v>Rich2 C-10</v>
      </c>
    </row>
    <row r="235" s="1" customFormat="true" ht="15" hidden="false" customHeight="false" outlineLevel="0" collapsed="false">
      <c r="A235" s="12" t="s">
        <v>365</v>
      </c>
      <c r="B235" s="12" t="s">
        <v>509</v>
      </c>
      <c r="C235" s="12" t="s">
        <v>18</v>
      </c>
      <c r="D235" s="13" t="n">
        <v>1</v>
      </c>
      <c r="E235" s="13" t="n">
        <v>24</v>
      </c>
      <c r="F235" s="14" t="n">
        <f aca="false">$E235</f>
        <v>24</v>
      </c>
      <c r="G235" s="15" t="n">
        <f aca="false">$E235</f>
        <v>24</v>
      </c>
      <c r="H235" s="14" t="n">
        <f aca="false">$E235</f>
        <v>24</v>
      </c>
      <c r="I235" s="16" t="n">
        <f aca="false">$E235</f>
        <v>24</v>
      </c>
      <c r="J235" s="16" t="n">
        <v>2</v>
      </c>
      <c r="K235" s="16" t="n">
        <f aca="false">$G235*12-11+$D235-1-144</f>
        <v>133</v>
      </c>
      <c r="L235" s="17" t="n">
        <f aca="false">$D235</f>
        <v>1</v>
      </c>
      <c r="M235" s="18" t="n">
        <f aca="false">MOD(ROW()-3,12)+1</f>
        <v>5</v>
      </c>
      <c r="N235" s="18" t="n">
        <f aca="false">QUOTIENT(ROW()-3,12)+1</f>
        <v>20</v>
      </c>
      <c r="O235" s="19" t="n">
        <f aca="false">MOD($N235+1,2)+1</f>
        <v>2</v>
      </c>
      <c r="P235" s="20" t="str">
        <f aca="false">CONCATENATE("Rich2 C-",QUOTIENT($N235-1,2)+1)</f>
        <v>Rich2 C-10</v>
      </c>
    </row>
    <row r="236" s="1" customFormat="true" ht="15" hidden="false" customHeight="false" outlineLevel="0" collapsed="false">
      <c r="A236" s="12" t="s">
        <v>365</v>
      </c>
      <c r="B236" s="12" t="s">
        <v>509</v>
      </c>
      <c r="C236" s="12" t="s">
        <v>20</v>
      </c>
      <c r="D236" s="13" t="n">
        <v>2</v>
      </c>
      <c r="E236" s="13" t="n">
        <v>24</v>
      </c>
      <c r="F236" s="14" t="n">
        <f aca="false">$E236</f>
        <v>24</v>
      </c>
      <c r="G236" s="15" t="n">
        <f aca="false">$E236</f>
        <v>24</v>
      </c>
      <c r="H236" s="14" t="n">
        <f aca="false">$E236</f>
        <v>24</v>
      </c>
      <c r="I236" s="16" t="n">
        <f aca="false">$E236</f>
        <v>24</v>
      </c>
      <c r="J236" s="16" t="n">
        <v>2</v>
      </c>
      <c r="K236" s="16" t="n">
        <f aca="false">$G236*12-11+$D236-1-144</f>
        <v>134</v>
      </c>
      <c r="L236" s="17" t="n">
        <f aca="false">$D236</f>
        <v>2</v>
      </c>
      <c r="M236" s="18" t="n">
        <f aca="false">MOD(ROW()-3,12)+1</f>
        <v>6</v>
      </c>
      <c r="N236" s="18" t="n">
        <f aca="false">QUOTIENT(ROW()-3,12)+1</f>
        <v>20</v>
      </c>
      <c r="O236" s="19" t="n">
        <f aca="false">MOD($N236+1,2)+1</f>
        <v>2</v>
      </c>
      <c r="P236" s="20" t="str">
        <f aca="false">CONCATENATE("Rich2 C-",QUOTIENT($N236-1,2)+1)</f>
        <v>Rich2 C-10</v>
      </c>
    </row>
    <row r="237" s="1" customFormat="true" ht="15" hidden="false" customHeight="false" outlineLevel="0" collapsed="false">
      <c r="A237" s="12" t="s">
        <v>365</v>
      </c>
      <c r="B237" s="12" t="s">
        <v>509</v>
      </c>
      <c r="C237" s="12" t="s">
        <v>23</v>
      </c>
      <c r="D237" s="13" t="n">
        <v>3</v>
      </c>
      <c r="E237" s="13" t="n">
        <v>24</v>
      </c>
      <c r="F237" s="14" t="n">
        <f aca="false">$E237</f>
        <v>24</v>
      </c>
      <c r="G237" s="15" t="n">
        <f aca="false">$E237</f>
        <v>24</v>
      </c>
      <c r="H237" s="14" t="n">
        <f aca="false">$E237</f>
        <v>24</v>
      </c>
      <c r="I237" s="16" t="n">
        <f aca="false">$E237</f>
        <v>24</v>
      </c>
      <c r="J237" s="16" t="n">
        <v>2</v>
      </c>
      <c r="K237" s="16" t="n">
        <f aca="false">$G237*12-11+$D237-1-144</f>
        <v>135</v>
      </c>
      <c r="L237" s="17" t="n">
        <f aca="false">$D237</f>
        <v>3</v>
      </c>
      <c r="M237" s="18" t="n">
        <f aca="false">MOD(ROW()-3,12)+1</f>
        <v>7</v>
      </c>
      <c r="N237" s="18" t="n">
        <f aca="false">QUOTIENT(ROW()-3,12)+1</f>
        <v>20</v>
      </c>
      <c r="O237" s="19" t="n">
        <f aca="false">MOD($N237+1,2)+1</f>
        <v>2</v>
      </c>
      <c r="P237" s="20" t="str">
        <f aca="false">CONCATENATE("Rich2 C-",QUOTIENT($N237-1,2)+1)</f>
        <v>Rich2 C-10</v>
      </c>
    </row>
    <row r="238" s="1" customFormat="true" ht="15" hidden="false" customHeight="false" outlineLevel="0" collapsed="false">
      <c r="A238" s="12" t="s">
        <v>365</v>
      </c>
      <c r="B238" s="12" t="s">
        <v>509</v>
      </c>
      <c r="C238" s="12" t="s">
        <v>24</v>
      </c>
      <c r="D238" s="13" t="n">
        <v>4</v>
      </c>
      <c r="E238" s="13" t="n">
        <v>24</v>
      </c>
      <c r="F238" s="14" t="n">
        <f aca="false">$E238</f>
        <v>24</v>
      </c>
      <c r="G238" s="15" t="n">
        <f aca="false">$E238</f>
        <v>24</v>
      </c>
      <c r="H238" s="14" t="n">
        <f aca="false">$E238</f>
        <v>24</v>
      </c>
      <c r="I238" s="16" t="n">
        <f aca="false">$E238</f>
        <v>24</v>
      </c>
      <c r="J238" s="16" t="n">
        <v>2</v>
      </c>
      <c r="K238" s="16" t="n">
        <f aca="false">$G238*12-11+$D238-1-144</f>
        <v>136</v>
      </c>
      <c r="L238" s="17" t="n">
        <f aca="false">$D238</f>
        <v>4</v>
      </c>
      <c r="M238" s="18" t="n">
        <f aca="false">MOD(ROW()-3,12)+1</f>
        <v>8</v>
      </c>
      <c r="N238" s="18" t="n">
        <f aca="false">QUOTIENT(ROW()-3,12)+1</f>
        <v>20</v>
      </c>
      <c r="O238" s="19" t="n">
        <f aca="false">MOD($N238+1,2)+1</f>
        <v>2</v>
      </c>
      <c r="P238" s="20" t="str">
        <f aca="false">CONCATENATE("Rich2 C-",QUOTIENT($N238-1,2)+1)</f>
        <v>Rich2 C-10</v>
      </c>
    </row>
    <row r="239" s="1" customFormat="true" ht="15" hidden="false" customHeight="false" outlineLevel="0" collapsed="false">
      <c r="A239" s="12" t="s">
        <v>365</v>
      </c>
      <c r="B239" s="12" t="s">
        <v>510</v>
      </c>
      <c r="C239" s="12" t="s">
        <v>18</v>
      </c>
      <c r="D239" s="13" t="n">
        <v>7</v>
      </c>
      <c r="E239" s="13" t="n">
        <v>24</v>
      </c>
      <c r="F239" s="14" t="n">
        <f aca="false">$E239</f>
        <v>24</v>
      </c>
      <c r="G239" s="15" t="n">
        <f aca="false">$E239</f>
        <v>24</v>
      </c>
      <c r="H239" s="14" t="n">
        <f aca="false">$E239</f>
        <v>24</v>
      </c>
      <c r="I239" s="16" t="n">
        <f aca="false">$E239</f>
        <v>24</v>
      </c>
      <c r="J239" s="16" t="n">
        <v>2</v>
      </c>
      <c r="K239" s="16" t="n">
        <f aca="false">$G239*12-11+$D239-1-144</f>
        <v>139</v>
      </c>
      <c r="L239" s="17" t="n">
        <f aca="false">$D239</f>
        <v>7</v>
      </c>
      <c r="M239" s="18" t="n">
        <f aca="false">MOD(ROW()-3,12)+1</f>
        <v>9</v>
      </c>
      <c r="N239" s="18" t="n">
        <f aca="false">QUOTIENT(ROW()-3,12)+1</f>
        <v>20</v>
      </c>
      <c r="O239" s="19" t="n">
        <f aca="false">MOD($N239+1,2)+1</f>
        <v>2</v>
      </c>
      <c r="P239" s="20" t="str">
        <f aca="false">CONCATENATE("Rich2 C-",QUOTIENT($N239-1,2)+1)</f>
        <v>Rich2 C-10</v>
      </c>
    </row>
    <row r="240" s="1" customFormat="true" ht="15" hidden="false" customHeight="false" outlineLevel="0" collapsed="false">
      <c r="A240" s="12" t="s">
        <v>365</v>
      </c>
      <c r="B240" s="12" t="s">
        <v>510</v>
      </c>
      <c r="C240" s="12" t="s">
        <v>20</v>
      </c>
      <c r="D240" s="13" t="n">
        <v>8</v>
      </c>
      <c r="E240" s="13" t="n">
        <v>24</v>
      </c>
      <c r="F240" s="14" t="n">
        <f aca="false">$E240</f>
        <v>24</v>
      </c>
      <c r="G240" s="15" t="n">
        <f aca="false">$E240</f>
        <v>24</v>
      </c>
      <c r="H240" s="14" t="n">
        <f aca="false">$E240</f>
        <v>24</v>
      </c>
      <c r="I240" s="16" t="n">
        <f aca="false">$E240</f>
        <v>24</v>
      </c>
      <c r="J240" s="16" t="n">
        <v>2</v>
      </c>
      <c r="K240" s="16" t="n">
        <f aca="false">$G240*12-11+$D240-1-144</f>
        <v>140</v>
      </c>
      <c r="L240" s="17" t="n">
        <f aca="false">$D240</f>
        <v>8</v>
      </c>
      <c r="M240" s="18" t="n">
        <f aca="false">MOD(ROW()-3,12)+1</f>
        <v>10</v>
      </c>
      <c r="N240" s="18" t="n">
        <f aca="false">QUOTIENT(ROW()-3,12)+1</f>
        <v>20</v>
      </c>
      <c r="O240" s="19" t="n">
        <f aca="false">MOD($N240+1,2)+1</f>
        <v>2</v>
      </c>
      <c r="P240" s="20" t="str">
        <f aca="false">CONCATENATE("Rich2 C-",QUOTIENT($N240-1,2)+1)</f>
        <v>Rich2 C-10</v>
      </c>
    </row>
    <row r="241" s="1" customFormat="true" ht="15" hidden="false" customHeight="false" outlineLevel="0" collapsed="false">
      <c r="A241" s="12" t="s">
        <v>365</v>
      </c>
      <c r="B241" s="12" t="s">
        <v>510</v>
      </c>
      <c r="C241" s="12" t="s">
        <v>23</v>
      </c>
      <c r="D241" s="13" t="n">
        <v>9</v>
      </c>
      <c r="E241" s="13" t="n">
        <v>24</v>
      </c>
      <c r="F241" s="14" t="n">
        <f aca="false">$E241</f>
        <v>24</v>
      </c>
      <c r="G241" s="15" t="n">
        <f aca="false">$E241</f>
        <v>24</v>
      </c>
      <c r="H241" s="14" t="n">
        <f aca="false">$E241</f>
        <v>24</v>
      </c>
      <c r="I241" s="16" t="n">
        <f aca="false">$E241</f>
        <v>24</v>
      </c>
      <c r="J241" s="16" t="n">
        <v>2</v>
      </c>
      <c r="K241" s="16" t="n">
        <f aca="false">$G241*12-11+$D241-1-144</f>
        <v>141</v>
      </c>
      <c r="L241" s="17" t="n">
        <f aca="false">$D241</f>
        <v>9</v>
      </c>
      <c r="M241" s="18" t="n">
        <f aca="false">MOD(ROW()-3,12)+1</f>
        <v>11</v>
      </c>
      <c r="N241" s="18" t="n">
        <f aca="false">QUOTIENT(ROW()-3,12)+1</f>
        <v>20</v>
      </c>
      <c r="O241" s="19" t="n">
        <f aca="false">MOD($N241+1,2)+1</f>
        <v>2</v>
      </c>
      <c r="P241" s="20" t="str">
        <f aca="false">CONCATENATE("Rich2 C-",QUOTIENT($N241-1,2)+1)</f>
        <v>Rich2 C-10</v>
      </c>
    </row>
    <row r="242" s="33" customFormat="true" ht="15.75" hidden="false" customHeight="false" outlineLevel="0" collapsed="false">
      <c r="A242" s="22" t="s">
        <v>365</v>
      </c>
      <c r="B242" s="22" t="s">
        <v>510</v>
      </c>
      <c r="C242" s="22" t="s">
        <v>24</v>
      </c>
      <c r="D242" s="23" t="n">
        <v>10</v>
      </c>
      <c r="E242" s="23" t="n">
        <v>24</v>
      </c>
      <c r="F242" s="24" t="n">
        <f aca="false">$E242</f>
        <v>24</v>
      </c>
      <c r="G242" s="25" t="n">
        <f aca="false">$E242</f>
        <v>24</v>
      </c>
      <c r="H242" s="24" t="n">
        <f aca="false">$E242</f>
        <v>24</v>
      </c>
      <c r="I242" s="26" t="n">
        <f aca="false">$E242</f>
        <v>24</v>
      </c>
      <c r="J242" s="26" t="n">
        <v>2</v>
      </c>
      <c r="K242" s="26" t="n">
        <f aca="false">$G242*12-11+$D242-1-144</f>
        <v>142</v>
      </c>
      <c r="L242" s="27" t="n">
        <f aca="false">$D242</f>
        <v>10</v>
      </c>
      <c r="M242" s="28" t="n">
        <f aca="false">MOD(ROW()-3,12)+1</f>
        <v>12</v>
      </c>
      <c r="N242" s="28" t="n">
        <f aca="false">QUOTIENT(ROW()-3,12)+1</f>
        <v>20</v>
      </c>
      <c r="O242" s="39" t="n">
        <f aca="false">MOD($N242+1,2)+1</f>
        <v>2</v>
      </c>
      <c r="P242" s="40" t="str">
        <f aca="false">CONCATENATE("Rich2 C-",QUOTIENT($N242-1,2)+1)</f>
        <v>Rich2 C-10</v>
      </c>
    </row>
    <row r="243" s="1" customFormat="true" ht="15.75" hidden="false" customHeight="false" outlineLevel="0" collapsed="false">
      <c r="A243" s="12" t="s">
        <v>365</v>
      </c>
      <c r="B243" s="12" t="s">
        <v>511</v>
      </c>
      <c r="C243" s="12" t="s">
        <v>18</v>
      </c>
      <c r="D243" s="13" t="n">
        <v>1</v>
      </c>
      <c r="E243" s="13" t="n">
        <v>25</v>
      </c>
      <c r="F243" s="14" t="n">
        <f aca="false">$E243</f>
        <v>25</v>
      </c>
      <c r="G243" s="15" t="n">
        <f aca="false">$E243</f>
        <v>25</v>
      </c>
      <c r="H243" s="14" t="n">
        <f aca="false">$E243</f>
        <v>25</v>
      </c>
      <c r="I243" s="16" t="n">
        <f aca="false">$E243</f>
        <v>25</v>
      </c>
      <c r="J243" s="16" t="n">
        <v>3</v>
      </c>
      <c r="K243" s="16" t="n">
        <f aca="false">$G243*12-11+$D243-1-288</f>
        <v>1</v>
      </c>
      <c r="L243" s="17" t="n">
        <f aca="false">$D243</f>
        <v>1</v>
      </c>
      <c r="M243" s="18" t="n">
        <f aca="false">MOD(ROW()-3,12)+1</f>
        <v>1</v>
      </c>
      <c r="N243" s="18" t="n">
        <f aca="false">QUOTIENT(ROW()-3,12)+1</f>
        <v>21</v>
      </c>
      <c r="O243" s="19" t="n">
        <f aca="false">MOD($N243+1,2)+1</f>
        <v>1</v>
      </c>
      <c r="P243" s="20" t="str">
        <f aca="false">CONCATENATE("Rich2 C-",QUOTIENT($N243-1,2)+1)</f>
        <v>Rich2 C-11</v>
      </c>
    </row>
    <row r="244" s="1" customFormat="true" ht="15" hidden="false" customHeight="false" outlineLevel="0" collapsed="false">
      <c r="A244" s="12" t="s">
        <v>365</v>
      </c>
      <c r="B244" s="12" t="s">
        <v>511</v>
      </c>
      <c r="C244" s="12" t="s">
        <v>20</v>
      </c>
      <c r="D244" s="13" t="n">
        <v>2</v>
      </c>
      <c r="E244" s="13" t="n">
        <v>25</v>
      </c>
      <c r="F244" s="14" t="n">
        <f aca="false">$E244</f>
        <v>25</v>
      </c>
      <c r="G244" s="15" t="n">
        <f aca="false">$E244</f>
        <v>25</v>
      </c>
      <c r="H244" s="14" t="n">
        <f aca="false">$E244</f>
        <v>25</v>
      </c>
      <c r="I244" s="16" t="n">
        <f aca="false">$E244</f>
        <v>25</v>
      </c>
      <c r="J244" s="16" t="n">
        <v>3</v>
      </c>
      <c r="K244" s="16" t="n">
        <f aca="false">$G244*12-11+$D244-1-288</f>
        <v>2</v>
      </c>
      <c r="L244" s="17" t="n">
        <f aca="false">$D244</f>
        <v>2</v>
      </c>
      <c r="M244" s="18" t="n">
        <f aca="false">MOD(ROW()-3,12)+1</f>
        <v>2</v>
      </c>
      <c r="N244" s="18" t="n">
        <f aca="false">QUOTIENT(ROW()-3,12)+1</f>
        <v>21</v>
      </c>
      <c r="O244" s="19" t="n">
        <f aca="false">MOD($N244+1,2)+1</f>
        <v>1</v>
      </c>
      <c r="P244" s="20" t="str">
        <f aca="false">CONCATENATE("Rich2 C-",QUOTIENT($N244-1,2)+1)</f>
        <v>Rich2 C-11</v>
      </c>
    </row>
    <row r="245" s="1" customFormat="true" ht="15" hidden="false" customHeight="false" outlineLevel="0" collapsed="false">
      <c r="A245" s="12" t="s">
        <v>365</v>
      </c>
      <c r="B245" s="12" t="s">
        <v>511</v>
      </c>
      <c r="C245" s="12" t="s">
        <v>23</v>
      </c>
      <c r="D245" s="13" t="n">
        <v>3</v>
      </c>
      <c r="E245" s="13" t="n">
        <v>25</v>
      </c>
      <c r="F245" s="14" t="n">
        <f aca="false">$E245</f>
        <v>25</v>
      </c>
      <c r="G245" s="15" t="n">
        <f aca="false">$E245</f>
        <v>25</v>
      </c>
      <c r="H245" s="14" t="n">
        <f aca="false">$E245</f>
        <v>25</v>
      </c>
      <c r="I245" s="16" t="n">
        <f aca="false">$E245</f>
        <v>25</v>
      </c>
      <c r="J245" s="16" t="n">
        <v>3</v>
      </c>
      <c r="K245" s="16" t="n">
        <f aca="false">$G245*12-11+$D245-1-288</f>
        <v>3</v>
      </c>
      <c r="L245" s="17" t="n">
        <f aca="false">$D245</f>
        <v>3</v>
      </c>
      <c r="M245" s="18" t="n">
        <f aca="false">MOD(ROW()-3,12)+1</f>
        <v>3</v>
      </c>
      <c r="N245" s="18" t="n">
        <f aca="false">QUOTIENT(ROW()-3,12)+1</f>
        <v>21</v>
      </c>
      <c r="O245" s="19" t="n">
        <f aca="false">MOD($N245+1,2)+1</f>
        <v>1</v>
      </c>
      <c r="P245" s="20" t="str">
        <f aca="false">CONCATENATE("Rich2 C-",QUOTIENT($N245-1,2)+1)</f>
        <v>Rich2 C-11</v>
      </c>
    </row>
    <row r="246" s="1" customFormat="true" ht="15" hidden="false" customHeight="false" outlineLevel="0" collapsed="false">
      <c r="A246" s="12" t="s">
        <v>365</v>
      </c>
      <c r="B246" s="12" t="s">
        <v>511</v>
      </c>
      <c r="C246" s="12" t="s">
        <v>24</v>
      </c>
      <c r="D246" s="13" t="n">
        <v>4</v>
      </c>
      <c r="E246" s="13" t="n">
        <v>25</v>
      </c>
      <c r="F246" s="14" t="n">
        <f aca="false">$E246</f>
        <v>25</v>
      </c>
      <c r="G246" s="15" t="n">
        <f aca="false">$E246</f>
        <v>25</v>
      </c>
      <c r="H246" s="14" t="n">
        <f aca="false">$E246</f>
        <v>25</v>
      </c>
      <c r="I246" s="16" t="n">
        <f aca="false">$E246</f>
        <v>25</v>
      </c>
      <c r="J246" s="16" t="n">
        <v>3</v>
      </c>
      <c r="K246" s="16" t="n">
        <f aca="false">$G246*12-11+$D246-1-288</f>
        <v>4</v>
      </c>
      <c r="L246" s="17" t="n">
        <f aca="false">$D246</f>
        <v>4</v>
      </c>
      <c r="M246" s="18" t="n">
        <f aca="false">MOD(ROW()-3,12)+1</f>
        <v>4</v>
      </c>
      <c r="N246" s="18" t="n">
        <f aca="false">QUOTIENT(ROW()-3,12)+1</f>
        <v>21</v>
      </c>
      <c r="O246" s="19" t="n">
        <f aca="false">MOD($N246+1,2)+1</f>
        <v>1</v>
      </c>
      <c r="P246" s="20" t="str">
        <f aca="false">CONCATENATE("Rich2 C-",QUOTIENT($N246-1,2)+1)</f>
        <v>Rich2 C-11</v>
      </c>
    </row>
    <row r="247" s="1" customFormat="true" ht="15" hidden="false" customHeight="false" outlineLevel="0" collapsed="false">
      <c r="A247" s="12" t="s">
        <v>365</v>
      </c>
      <c r="B247" s="12" t="s">
        <v>512</v>
      </c>
      <c r="C247" s="12" t="s">
        <v>18</v>
      </c>
      <c r="D247" s="13" t="n">
        <v>7</v>
      </c>
      <c r="E247" s="13" t="n">
        <v>25</v>
      </c>
      <c r="F247" s="14" t="n">
        <f aca="false">$E247</f>
        <v>25</v>
      </c>
      <c r="G247" s="15" t="n">
        <f aca="false">$E247</f>
        <v>25</v>
      </c>
      <c r="H247" s="14" t="n">
        <f aca="false">$E247</f>
        <v>25</v>
      </c>
      <c r="I247" s="16" t="n">
        <f aca="false">$E247</f>
        <v>25</v>
      </c>
      <c r="J247" s="16" t="n">
        <v>3</v>
      </c>
      <c r="K247" s="16" t="n">
        <f aca="false">$G247*12-11+$D247-1-288</f>
        <v>7</v>
      </c>
      <c r="L247" s="17" t="n">
        <f aca="false">$D247</f>
        <v>7</v>
      </c>
      <c r="M247" s="18" t="n">
        <f aca="false">MOD(ROW()-3,12)+1</f>
        <v>5</v>
      </c>
      <c r="N247" s="18" t="n">
        <f aca="false">QUOTIENT(ROW()-3,12)+1</f>
        <v>21</v>
      </c>
      <c r="O247" s="19" t="n">
        <f aca="false">MOD($N247+1,2)+1</f>
        <v>1</v>
      </c>
      <c r="P247" s="20" t="str">
        <f aca="false">CONCATENATE("Rich2 C-",QUOTIENT($N247-1,2)+1)</f>
        <v>Rich2 C-11</v>
      </c>
    </row>
    <row r="248" s="1" customFormat="true" ht="15" hidden="false" customHeight="false" outlineLevel="0" collapsed="false">
      <c r="A248" s="12" t="s">
        <v>365</v>
      </c>
      <c r="B248" s="12" t="s">
        <v>512</v>
      </c>
      <c r="C248" s="12" t="s">
        <v>20</v>
      </c>
      <c r="D248" s="13" t="n">
        <v>8</v>
      </c>
      <c r="E248" s="13" t="n">
        <v>25</v>
      </c>
      <c r="F248" s="14" t="n">
        <f aca="false">$E248</f>
        <v>25</v>
      </c>
      <c r="G248" s="15" t="n">
        <f aca="false">$E248</f>
        <v>25</v>
      </c>
      <c r="H248" s="14" t="n">
        <f aca="false">$E248</f>
        <v>25</v>
      </c>
      <c r="I248" s="16" t="n">
        <f aca="false">$E248</f>
        <v>25</v>
      </c>
      <c r="J248" s="16" t="n">
        <v>3</v>
      </c>
      <c r="K248" s="16" t="n">
        <f aca="false">$G248*12-11+$D248-1-288</f>
        <v>8</v>
      </c>
      <c r="L248" s="17" t="n">
        <f aca="false">$D248</f>
        <v>8</v>
      </c>
      <c r="M248" s="18" t="n">
        <f aca="false">MOD(ROW()-3,12)+1</f>
        <v>6</v>
      </c>
      <c r="N248" s="18" t="n">
        <f aca="false">QUOTIENT(ROW()-3,12)+1</f>
        <v>21</v>
      </c>
      <c r="O248" s="19" t="n">
        <f aca="false">MOD($N248+1,2)+1</f>
        <v>1</v>
      </c>
      <c r="P248" s="20" t="str">
        <f aca="false">CONCATENATE("Rich2 C-",QUOTIENT($N248-1,2)+1)</f>
        <v>Rich2 C-11</v>
      </c>
    </row>
    <row r="249" s="1" customFormat="true" ht="15" hidden="false" customHeight="false" outlineLevel="0" collapsed="false">
      <c r="A249" s="12" t="s">
        <v>365</v>
      </c>
      <c r="B249" s="12" t="s">
        <v>512</v>
      </c>
      <c r="C249" s="12" t="s">
        <v>23</v>
      </c>
      <c r="D249" s="13" t="n">
        <v>9</v>
      </c>
      <c r="E249" s="13" t="n">
        <v>25</v>
      </c>
      <c r="F249" s="14" t="n">
        <f aca="false">$E249</f>
        <v>25</v>
      </c>
      <c r="G249" s="15" t="n">
        <f aca="false">$E249</f>
        <v>25</v>
      </c>
      <c r="H249" s="14" t="n">
        <f aca="false">$E249</f>
        <v>25</v>
      </c>
      <c r="I249" s="16" t="n">
        <f aca="false">$E249</f>
        <v>25</v>
      </c>
      <c r="J249" s="16" t="n">
        <v>3</v>
      </c>
      <c r="K249" s="16" t="n">
        <f aca="false">$G249*12-11+$D249-1-288</f>
        <v>9</v>
      </c>
      <c r="L249" s="17" t="n">
        <f aca="false">$D249</f>
        <v>9</v>
      </c>
      <c r="M249" s="18" t="n">
        <f aca="false">MOD(ROW()-3,12)+1</f>
        <v>7</v>
      </c>
      <c r="N249" s="18" t="n">
        <f aca="false">QUOTIENT(ROW()-3,12)+1</f>
        <v>21</v>
      </c>
      <c r="O249" s="19" t="n">
        <f aca="false">MOD($N249+1,2)+1</f>
        <v>1</v>
      </c>
      <c r="P249" s="20" t="str">
        <f aca="false">CONCATENATE("Rich2 C-",QUOTIENT($N249-1,2)+1)</f>
        <v>Rich2 C-11</v>
      </c>
    </row>
    <row r="250" s="1" customFormat="true" ht="15" hidden="false" customHeight="false" outlineLevel="0" collapsed="false">
      <c r="A250" s="12" t="s">
        <v>365</v>
      </c>
      <c r="B250" s="12" t="s">
        <v>512</v>
      </c>
      <c r="C250" s="12" t="s">
        <v>24</v>
      </c>
      <c r="D250" s="13" t="n">
        <v>10</v>
      </c>
      <c r="E250" s="13" t="n">
        <v>25</v>
      </c>
      <c r="F250" s="14" t="n">
        <f aca="false">$E250</f>
        <v>25</v>
      </c>
      <c r="G250" s="15" t="n">
        <f aca="false">$E250</f>
        <v>25</v>
      </c>
      <c r="H250" s="14" t="n">
        <f aca="false">$E250</f>
        <v>25</v>
      </c>
      <c r="I250" s="16" t="n">
        <f aca="false">$E250</f>
        <v>25</v>
      </c>
      <c r="J250" s="16" t="n">
        <v>3</v>
      </c>
      <c r="K250" s="16" t="n">
        <f aca="false">$G250*12-11+$D250-1-288</f>
        <v>10</v>
      </c>
      <c r="L250" s="17" t="n">
        <f aca="false">$D250</f>
        <v>10</v>
      </c>
      <c r="M250" s="18" t="n">
        <f aca="false">MOD(ROW()-3,12)+1</f>
        <v>8</v>
      </c>
      <c r="N250" s="18" t="n">
        <f aca="false">QUOTIENT(ROW()-3,12)+1</f>
        <v>21</v>
      </c>
      <c r="O250" s="19" t="n">
        <f aca="false">MOD($N250+1,2)+1</f>
        <v>1</v>
      </c>
      <c r="P250" s="20" t="str">
        <f aca="false">CONCATENATE("Rich2 C-",QUOTIENT($N250-1,2)+1)</f>
        <v>Rich2 C-11</v>
      </c>
    </row>
    <row r="251" s="1" customFormat="true" ht="15" hidden="false" customHeight="false" outlineLevel="0" collapsed="false">
      <c r="A251" s="12" t="s">
        <v>368</v>
      </c>
      <c r="B251" s="12" t="s">
        <v>513</v>
      </c>
      <c r="C251" s="12" t="s">
        <v>18</v>
      </c>
      <c r="D251" s="13" t="n">
        <v>1</v>
      </c>
      <c r="E251" s="13" t="n">
        <v>26</v>
      </c>
      <c r="F251" s="14" t="n">
        <f aca="false">$E251</f>
        <v>26</v>
      </c>
      <c r="G251" s="15" t="n">
        <f aca="false">$E251</f>
        <v>26</v>
      </c>
      <c r="H251" s="14" t="n">
        <f aca="false">$E251</f>
        <v>26</v>
      </c>
      <c r="I251" s="16" t="n">
        <f aca="false">$E251</f>
        <v>26</v>
      </c>
      <c r="J251" s="16" t="n">
        <v>3</v>
      </c>
      <c r="K251" s="16" t="n">
        <f aca="false">$G251*12-11+$D251-1-288</f>
        <v>13</v>
      </c>
      <c r="L251" s="17" t="n">
        <f aca="false">$D251</f>
        <v>1</v>
      </c>
      <c r="M251" s="18" t="n">
        <f aca="false">MOD(ROW()-3,12)+1</f>
        <v>9</v>
      </c>
      <c r="N251" s="18" t="n">
        <f aca="false">QUOTIENT(ROW()-3,12)+1</f>
        <v>21</v>
      </c>
      <c r="O251" s="19" t="n">
        <f aca="false">MOD($N251+1,2)+1</f>
        <v>1</v>
      </c>
      <c r="P251" s="20" t="str">
        <f aca="false">CONCATENATE("Rich2 C-",QUOTIENT($N251-1,2)+1)</f>
        <v>Rich2 C-11</v>
      </c>
    </row>
    <row r="252" s="1" customFormat="true" ht="15" hidden="false" customHeight="false" outlineLevel="0" collapsed="false">
      <c r="A252" s="12" t="s">
        <v>368</v>
      </c>
      <c r="B252" s="12" t="s">
        <v>513</v>
      </c>
      <c r="C252" s="12" t="s">
        <v>20</v>
      </c>
      <c r="D252" s="13" t="n">
        <v>2</v>
      </c>
      <c r="E252" s="13" t="n">
        <v>26</v>
      </c>
      <c r="F252" s="14" t="n">
        <f aca="false">$E252</f>
        <v>26</v>
      </c>
      <c r="G252" s="15" t="n">
        <f aca="false">$E252</f>
        <v>26</v>
      </c>
      <c r="H252" s="14" t="n">
        <f aca="false">$E252</f>
        <v>26</v>
      </c>
      <c r="I252" s="16" t="n">
        <f aca="false">$E252</f>
        <v>26</v>
      </c>
      <c r="J252" s="16" t="n">
        <v>3</v>
      </c>
      <c r="K252" s="16" t="n">
        <f aca="false">$G252*12-11+$D252-1-288</f>
        <v>14</v>
      </c>
      <c r="L252" s="17" t="n">
        <f aca="false">$D252</f>
        <v>2</v>
      </c>
      <c r="M252" s="18" t="n">
        <f aca="false">MOD(ROW()-3,12)+1</f>
        <v>10</v>
      </c>
      <c r="N252" s="18" t="n">
        <f aca="false">QUOTIENT(ROW()-3,12)+1</f>
        <v>21</v>
      </c>
      <c r="O252" s="19" t="n">
        <f aca="false">MOD($N252+1,2)+1</f>
        <v>1</v>
      </c>
      <c r="P252" s="20" t="str">
        <f aca="false">CONCATENATE("Rich2 C-",QUOTIENT($N252-1,2)+1)</f>
        <v>Rich2 C-11</v>
      </c>
    </row>
    <row r="253" s="1" customFormat="true" ht="15" hidden="false" customHeight="false" outlineLevel="0" collapsed="false">
      <c r="A253" s="12" t="s">
        <v>368</v>
      </c>
      <c r="B253" s="12" t="s">
        <v>513</v>
      </c>
      <c r="C253" s="12" t="s">
        <v>21</v>
      </c>
      <c r="D253" s="13" t="n">
        <v>3</v>
      </c>
      <c r="E253" s="13" t="n">
        <v>26</v>
      </c>
      <c r="F253" s="14" t="n">
        <f aca="false">$E253</f>
        <v>26</v>
      </c>
      <c r="G253" s="15" t="n">
        <f aca="false">$E253</f>
        <v>26</v>
      </c>
      <c r="H253" s="14" t="n">
        <f aca="false">$E253</f>
        <v>26</v>
      </c>
      <c r="I253" s="16" t="n">
        <f aca="false">$E253</f>
        <v>26</v>
      </c>
      <c r="J253" s="16" t="n">
        <v>3</v>
      </c>
      <c r="K253" s="16" t="n">
        <f aca="false">$G253*12-11+$D253-1-288</f>
        <v>15</v>
      </c>
      <c r="L253" s="17" t="n">
        <f aca="false">$D253</f>
        <v>3</v>
      </c>
      <c r="M253" s="18" t="n">
        <f aca="false">MOD(ROW()-3,12)+1</f>
        <v>11</v>
      </c>
      <c r="N253" s="18" t="n">
        <f aca="false">QUOTIENT(ROW()-3,12)+1</f>
        <v>21</v>
      </c>
      <c r="O253" s="19" t="n">
        <f aca="false">MOD($N253+1,2)+1</f>
        <v>1</v>
      </c>
      <c r="P253" s="20" t="str">
        <f aca="false">CONCATENATE("Rich2 C-",QUOTIENT($N253-1,2)+1)</f>
        <v>Rich2 C-11</v>
      </c>
    </row>
    <row r="254" s="1" customFormat="true" ht="15" hidden="false" customHeight="false" outlineLevel="0" collapsed="false">
      <c r="A254" s="12" t="s">
        <v>368</v>
      </c>
      <c r="B254" s="12" t="s">
        <v>513</v>
      </c>
      <c r="C254" s="12" t="s">
        <v>22</v>
      </c>
      <c r="D254" s="13" t="n">
        <v>4</v>
      </c>
      <c r="E254" s="13" t="n">
        <v>26</v>
      </c>
      <c r="F254" s="14" t="n">
        <f aca="false">$E254</f>
        <v>26</v>
      </c>
      <c r="G254" s="15" t="n">
        <f aca="false">$E254</f>
        <v>26</v>
      </c>
      <c r="H254" s="14" t="n">
        <f aca="false">$E254</f>
        <v>26</v>
      </c>
      <c r="I254" s="16" t="n">
        <f aca="false">$E254</f>
        <v>26</v>
      </c>
      <c r="J254" s="16" t="n">
        <v>3</v>
      </c>
      <c r="K254" s="16" t="n">
        <f aca="false">$G254*12-11+$D254-1-288</f>
        <v>16</v>
      </c>
      <c r="L254" s="17" t="n">
        <f aca="false">$D254</f>
        <v>4</v>
      </c>
      <c r="M254" s="18" t="n">
        <f aca="false">MOD(ROW()-3,12)+1</f>
        <v>12</v>
      </c>
      <c r="N254" s="18" t="n">
        <f aca="false">QUOTIENT(ROW()-3,12)+1</f>
        <v>21</v>
      </c>
      <c r="O254" s="19" t="n">
        <f aca="false">MOD($N254+1,2)+1</f>
        <v>1</v>
      </c>
      <c r="P254" s="20" t="str">
        <f aca="false">CONCATENATE("Rich2 C-",QUOTIENT($N254-1,2)+1)</f>
        <v>Rich2 C-11</v>
      </c>
    </row>
    <row r="255" s="1" customFormat="true" ht="15" hidden="false" customHeight="false" outlineLevel="0" collapsed="false">
      <c r="A255" s="12" t="s">
        <v>368</v>
      </c>
      <c r="B255" s="12" t="s">
        <v>513</v>
      </c>
      <c r="C255" s="12" t="s">
        <v>23</v>
      </c>
      <c r="D255" s="13" t="n">
        <v>5</v>
      </c>
      <c r="E255" s="13" t="n">
        <v>26</v>
      </c>
      <c r="F255" s="14" t="n">
        <f aca="false">$E255</f>
        <v>26</v>
      </c>
      <c r="G255" s="15" t="n">
        <f aca="false">$E255</f>
        <v>26</v>
      </c>
      <c r="H255" s="14" t="n">
        <f aca="false">$E255</f>
        <v>26</v>
      </c>
      <c r="I255" s="16" t="n">
        <f aca="false">$E255</f>
        <v>26</v>
      </c>
      <c r="J255" s="16" t="n">
        <v>3</v>
      </c>
      <c r="K255" s="16" t="n">
        <f aca="false">$G255*12-11+$D255-1-288</f>
        <v>17</v>
      </c>
      <c r="L255" s="17" t="n">
        <f aca="false">$D255</f>
        <v>5</v>
      </c>
      <c r="M255" s="18" t="n">
        <f aca="false">MOD(ROW()-3,12)+1</f>
        <v>1</v>
      </c>
      <c r="N255" s="18" t="n">
        <f aca="false">QUOTIENT(ROW()-3,12)+1</f>
        <v>22</v>
      </c>
      <c r="O255" s="19" t="n">
        <f aca="false">MOD($N255+1,2)+1</f>
        <v>2</v>
      </c>
      <c r="P255" s="20" t="str">
        <f aca="false">CONCATENATE("Rich2 C-",QUOTIENT($N255-1,2)+1)</f>
        <v>Rich2 C-11</v>
      </c>
    </row>
    <row r="256" s="1" customFormat="true" ht="15" hidden="false" customHeight="false" outlineLevel="0" collapsed="false">
      <c r="A256" s="12" t="s">
        <v>368</v>
      </c>
      <c r="B256" s="12" t="s">
        <v>513</v>
      </c>
      <c r="C256" s="12" t="s">
        <v>24</v>
      </c>
      <c r="D256" s="13" t="n">
        <v>6</v>
      </c>
      <c r="E256" s="13" t="n">
        <v>26</v>
      </c>
      <c r="F256" s="14" t="n">
        <f aca="false">$E256</f>
        <v>26</v>
      </c>
      <c r="G256" s="15" t="n">
        <f aca="false">$E256</f>
        <v>26</v>
      </c>
      <c r="H256" s="14" t="n">
        <f aca="false">$E256</f>
        <v>26</v>
      </c>
      <c r="I256" s="16" t="n">
        <f aca="false">$E256</f>
        <v>26</v>
      </c>
      <c r="J256" s="16" t="n">
        <v>3</v>
      </c>
      <c r="K256" s="16" t="n">
        <f aca="false">$G256*12-11+$D256-1-288</f>
        <v>18</v>
      </c>
      <c r="L256" s="17" t="n">
        <f aca="false">$D256</f>
        <v>6</v>
      </c>
      <c r="M256" s="18" t="n">
        <f aca="false">MOD(ROW()-3,12)+1</f>
        <v>2</v>
      </c>
      <c r="N256" s="18" t="n">
        <f aca="false">QUOTIENT(ROW()-3,12)+1</f>
        <v>22</v>
      </c>
      <c r="O256" s="19" t="n">
        <f aca="false">MOD($N256+1,2)+1</f>
        <v>2</v>
      </c>
      <c r="P256" s="20" t="str">
        <f aca="false">CONCATENATE("Rich2 C-",QUOTIENT($N256-1,2)+1)</f>
        <v>Rich2 C-11</v>
      </c>
    </row>
    <row r="257" s="1" customFormat="true" ht="15" hidden="false" customHeight="false" outlineLevel="0" collapsed="false">
      <c r="A257" s="12" t="s">
        <v>368</v>
      </c>
      <c r="B257" s="12" t="s">
        <v>514</v>
      </c>
      <c r="C257" s="12" t="s">
        <v>18</v>
      </c>
      <c r="D257" s="13" t="n">
        <v>7</v>
      </c>
      <c r="E257" s="13" t="n">
        <v>26</v>
      </c>
      <c r="F257" s="14" t="n">
        <f aca="false">$E257</f>
        <v>26</v>
      </c>
      <c r="G257" s="15" t="n">
        <f aca="false">$E257</f>
        <v>26</v>
      </c>
      <c r="H257" s="14" t="n">
        <f aca="false">$E257</f>
        <v>26</v>
      </c>
      <c r="I257" s="16" t="n">
        <f aca="false">$E257</f>
        <v>26</v>
      </c>
      <c r="J257" s="16" t="n">
        <v>3</v>
      </c>
      <c r="K257" s="16" t="n">
        <f aca="false">$G257*12-11+$D257-1-288</f>
        <v>19</v>
      </c>
      <c r="L257" s="17" t="n">
        <f aca="false">$D257</f>
        <v>7</v>
      </c>
      <c r="M257" s="18" t="n">
        <f aca="false">MOD(ROW()-3,12)+1</f>
        <v>3</v>
      </c>
      <c r="N257" s="18" t="n">
        <f aca="false">QUOTIENT(ROW()-3,12)+1</f>
        <v>22</v>
      </c>
      <c r="O257" s="19" t="n">
        <f aca="false">MOD($N257+1,2)+1</f>
        <v>2</v>
      </c>
      <c r="P257" s="20" t="str">
        <f aca="false">CONCATENATE("Rich2 C-",QUOTIENT($N257-1,2)+1)</f>
        <v>Rich2 C-11</v>
      </c>
    </row>
    <row r="258" s="31" customFormat="true" ht="15" hidden="false" customHeight="false" outlineLevel="0" collapsed="false">
      <c r="A258" s="34" t="s">
        <v>368</v>
      </c>
      <c r="B258" s="34" t="s">
        <v>514</v>
      </c>
      <c r="C258" s="34" t="s">
        <v>20</v>
      </c>
      <c r="D258" s="35" t="n">
        <v>8</v>
      </c>
      <c r="E258" s="35" t="n">
        <v>26</v>
      </c>
      <c r="F258" s="36" t="n">
        <f aca="false">$E258</f>
        <v>26</v>
      </c>
      <c r="G258" s="37" t="n">
        <f aca="false">$E258</f>
        <v>26</v>
      </c>
      <c r="H258" s="36" t="n">
        <f aca="false">$E258</f>
        <v>26</v>
      </c>
      <c r="I258" s="29" t="n">
        <f aca="false">$E258</f>
        <v>26</v>
      </c>
      <c r="J258" s="29" t="n">
        <v>3</v>
      </c>
      <c r="K258" s="29" t="n">
        <f aca="false">$G258*12-11+$D258-1-288</f>
        <v>20</v>
      </c>
      <c r="L258" s="38" t="n">
        <f aca="false">$D258</f>
        <v>8</v>
      </c>
      <c r="M258" s="18" t="n">
        <f aca="false">MOD(ROW()-3,12)+1</f>
        <v>4</v>
      </c>
      <c r="N258" s="18" t="n">
        <f aca="false">QUOTIENT(ROW()-3,12)+1</f>
        <v>22</v>
      </c>
      <c r="O258" s="19" t="n">
        <f aca="false">MOD($N258+1,2)+1</f>
        <v>2</v>
      </c>
      <c r="P258" s="20" t="str">
        <f aca="false">CONCATENATE("Rich2 C-",QUOTIENT($N258-1,2)+1)</f>
        <v>Rich2 C-11</v>
      </c>
    </row>
    <row r="259" customFormat="false" ht="15" hidden="false" customHeight="false" outlineLevel="0" collapsed="false">
      <c r="A259" s="12" t="s">
        <v>368</v>
      </c>
      <c r="B259" s="12" t="s">
        <v>514</v>
      </c>
      <c r="C259" s="12" t="s">
        <v>21</v>
      </c>
      <c r="D259" s="13" t="n">
        <v>9</v>
      </c>
      <c r="E259" s="13" t="n">
        <v>26</v>
      </c>
      <c r="F259" s="14" t="n">
        <f aca="false">$E259</f>
        <v>26</v>
      </c>
      <c r="G259" s="15" t="n">
        <f aca="false">$E259</f>
        <v>26</v>
      </c>
      <c r="H259" s="14" t="n">
        <f aca="false">$E259</f>
        <v>26</v>
      </c>
      <c r="I259" s="16" t="n">
        <f aca="false">$E259</f>
        <v>26</v>
      </c>
      <c r="J259" s="16" t="n">
        <v>3</v>
      </c>
      <c r="K259" s="16" t="n">
        <f aca="false">$G259*12-11+$D259-1-288</f>
        <v>21</v>
      </c>
      <c r="L259" s="17" t="n">
        <f aca="false">$D259</f>
        <v>9</v>
      </c>
      <c r="M259" s="18" t="n">
        <f aca="false">MOD(ROW()-3,12)+1</f>
        <v>5</v>
      </c>
      <c r="N259" s="18" t="n">
        <f aca="false">QUOTIENT(ROW()-3,12)+1</f>
        <v>22</v>
      </c>
      <c r="O259" s="19" t="n">
        <f aca="false">MOD($N259+1,2)+1</f>
        <v>2</v>
      </c>
      <c r="P259" s="20" t="str">
        <f aca="false">CONCATENATE("Rich2 C-",QUOTIENT($N259-1,2)+1)</f>
        <v>Rich2 C-11</v>
      </c>
    </row>
    <row r="260" customFormat="false" ht="15" hidden="false" customHeight="false" outlineLevel="0" collapsed="false">
      <c r="A260" s="12" t="s">
        <v>368</v>
      </c>
      <c r="B260" s="12" t="s">
        <v>514</v>
      </c>
      <c r="C260" s="12" t="s">
        <v>22</v>
      </c>
      <c r="D260" s="13" t="n">
        <v>10</v>
      </c>
      <c r="E260" s="13" t="n">
        <v>26</v>
      </c>
      <c r="F260" s="14" t="n">
        <f aca="false">$E260</f>
        <v>26</v>
      </c>
      <c r="G260" s="15" t="n">
        <f aca="false">$E260</f>
        <v>26</v>
      </c>
      <c r="H260" s="14" t="n">
        <f aca="false">$E260</f>
        <v>26</v>
      </c>
      <c r="I260" s="16" t="n">
        <f aca="false">$E260</f>
        <v>26</v>
      </c>
      <c r="J260" s="16" t="n">
        <v>3</v>
      </c>
      <c r="K260" s="16" t="n">
        <f aca="false">$G260*12-11+$D260-1-288</f>
        <v>22</v>
      </c>
      <c r="L260" s="17" t="n">
        <f aca="false">$D260</f>
        <v>10</v>
      </c>
      <c r="M260" s="18" t="n">
        <f aca="false">MOD(ROW()-3,12)+1</f>
        <v>6</v>
      </c>
      <c r="N260" s="18" t="n">
        <f aca="false">QUOTIENT(ROW()-3,12)+1</f>
        <v>22</v>
      </c>
      <c r="O260" s="19" t="n">
        <f aca="false">MOD($N260+1,2)+1</f>
        <v>2</v>
      </c>
      <c r="P260" s="20" t="str">
        <f aca="false">CONCATENATE("Rich2 C-",QUOTIENT($N260-1,2)+1)</f>
        <v>Rich2 C-11</v>
      </c>
    </row>
    <row r="261" customFormat="false" ht="15" hidden="false" customHeight="false" outlineLevel="0" collapsed="false">
      <c r="A261" s="12" t="s">
        <v>368</v>
      </c>
      <c r="B261" s="12" t="s">
        <v>514</v>
      </c>
      <c r="C261" s="12" t="s">
        <v>23</v>
      </c>
      <c r="D261" s="13" t="n">
        <v>11</v>
      </c>
      <c r="E261" s="13" t="n">
        <v>26</v>
      </c>
      <c r="F261" s="14" t="n">
        <f aca="false">$E261</f>
        <v>26</v>
      </c>
      <c r="G261" s="15" t="n">
        <f aca="false">$E261</f>
        <v>26</v>
      </c>
      <c r="H261" s="14" t="n">
        <f aca="false">$E261</f>
        <v>26</v>
      </c>
      <c r="I261" s="16" t="n">
        <f aca="false">$E261</f>
        <v>26</v>
      </c>
      <c r="J261" s="16" t="n">
        <v>3</v>
      </c>
      <c r="K261" s="16" t="n">
        <f aca="false">$G261*12-11+$D261-1-288</f>
        <v>23</v>
      </c>
      <c r="L261" s="17" t="n">
        <f aca="false">$D261</f>
        <v>11</v>
      </c>
      <c r="M261" s="18" t="n">
        <f aca="false">MOD(ROW()-3,12)+1</f>
        <v>7</v>
      </c>
      <c r="N261" s="18" t="n">
        <f aca="false">QUOTIENT(ROW()-3,12)+1</f>
        <v>22</v>
      </c>
      <c r="O261" s="19" t="n">
        <f aca="false">MOD($N261+1,2)+1</f>
        <v>2</v>
      </c>
      <c r="P261" s="20" t="str">
        <f aca="false">CONCATENATE("Rich2 C-",QUOTIENT($N261-1,2)+1)</f>
        <v>Rich2 C-11</v>
      </c>
    </row>
    <row r="262" customFormat="false" ht="15" hidden="false" customHeight="false" outlineLevel="0" collapsed="false">
      <c r="A262" s="12" t="s">
        <v>368</v>
      </c>
      <c r="B262" s="12" t="s">
        <v>514</v>
      </c>
      <c r="C262" s="12" t="s">
        <v>24</v>
      </c>
      <c r="D262" s="13" t="n">
        <v>12</v>
      </c>
      <c r="E262" s="13" t="n">
        <v>26</v>
      </c>
      <c r="F262" s="14" t="n">
        <f aca="false">$E262</f>
        <v>26</v>
      </c>
      <c r="G262" s="15" t="n">
        <f aca="false">$E262</f>
        <v>26</v>
      </c>
      <c r="H262" s="14" t="n">
        <f aca="false">$E262</f>
        <v>26</v>
      </c>
      <c r="I262" s="16" t="n">
        <f aca="false">$E262</f>
        <v>26</v>
      </c>
      <c r="J262" s="16" t="n">
        <v>3</v>
      </c>
      <c r="K262" s="16" t="n">
        <f aca="false">$G262*12-11+$D262-1-288</f>
        <v>24</v>
      </c>
      <c r="L262" s="17" t="n">
        <f aca="false">$D262</f>
        <v>12</v>
      </c>
      <c r="M262" s="18" t="n">
        <f aca="false">MOD(ROW()-3,12)+1</f>
        <v>8</v>
      </c>
      <c r="N262" s="18" t="n">
        <f aca="false">QUOTIENT(ROW()-3,12)+1</f>
        <v>22</v>
      </c>
      <c r="O262" s="19" t="n">
        <f aca="false">MOD($N262+1,2)+1</f>
        <v>2</v>
      </c>
      <c r="P262" s="20" t="str">
        <f aca="false">CONCATENATE("Rich2 C-",QUOTIENT($N262-1,2)+1)</f>
        <v>Rich2 C-11</v>
      </c>
    </row>
    <row r="263" customFormat="false" ht="15" hidden="false" customHeight="false" outlineLevel="0" collapsed="false">
      <c r="A263" s="12" t="s">
        <v>368</v>
      </c>
      <c r="B263" s="12" t="s">
        <v>515</v>
      </c>
      <c r="C263" s="12" t="s">
        <v>18</v>
      </c>
      <c r="D263" s="13" t="n">
        <v>1</v>
      </c>
      <c r="E263" s="13" t="n">
        <v>27</v>
      </c>
      <c r="F263" s="14" t="n">
        <f aca="false">$E263</f>
        <v>27</v>
      </c>
      <c r="G263" s="15" t="n">
        <f aca="false">$E263</f>
        <v>27</v>
      </c>
      <c r="H263" s="14" t="n">
        <f aca="false">$E263</f>
        <v>27</v>
      </c>
      <c r="I263" s="16" t="n">
        <f aca="false">$E263</f>
        <v>27</v>
      </c>
      <c r="J263" s="16" t="n">
        <v>3</v>
      </c>
      <c r="K263" s="16" t="n">
        <f aca="false">$G263*12-11+$D263-1-288</f>
        <v>25</v>
      </c>
      <c r="L263" s="17" t="n">
        <f aca="false">$D263</f>
        <v>1</v>
      </c>
      <c r="M263" s="18" t="n">
        <f aca="false">MOD(ROW()-3,12)+1</f>
        <v>9</v>
      </c>
      <c r="N263" s="18" t="n">
        <f aca="false">QUOTIENT(ROW()-3,12)+1</f>
        <v>22</v>
      </c>
      <c r="O263" s="19" t="n">
        <f aca="false">MOD($N263+1,2)+1</f>
        <v>2</v>
      </c>
      <c r="P263" s="20" t="str">
        <f aca="false">CONCATENATE("Rich2 C-",QUOTIENT($N263-1,2)+1)</f>
        <v>Rich2 C-11</v>
      </c>
    </row>
    <row r="264" s="1" customFormat="true" ht="15" hidden="false" customHeight="false" outlineLevel="0" collapsed="false">
      <c r="A264" s="12" t="s">
        <v>368</v>
      </c>
      <c r="B264" s="12" t="s">
        <v>515</v>
      </c>
      <c r="C264" s="12" t="s">
        <v>20</v>
      </c>
      <c r="D264" s="13" t="n">
        <v>2</v>
      </c>
      <c r="E264" s="13" t="n">
        <v>27</v>
      </c>
      <c r="F264" s="14" t="n">
        <f aca="false">$E264</f>
        <v>27</v>
      </c>
      <c r="G264" s="15" t="n">
        <f aca="false">$E264</f>
        <v>27</v>
      </c>
      <c r="H264" s="14" t="n">
        <f aca="false">$E264</f>
        <v>27</v>
      </c>
      <c r="I264" s="16" t="n">
        <f aca="false">$E264</f>
        <v>27</v>
      </c>
      <c r="J264" s="16" t="n">
        <v>3</v>
      </c>
      <c r="K264" s="16" t="n">
        <f aca="false">$G264*12-11+$D264-1-288</f>
        <v>26</v>
      </c>
      <c r="L264" s="17" t="n">
        <f aca="false">$D264</f>
        <v>2</v>
      </c>
      <c r="M264" s="18" t="n">
        <f aca="false">MOD(ROW()-3,12)+1</f>
        <v>10</v>
      </c>
      <c r="N264" s="18" t="n">
        <f aca="false">QUOTIENT(ROW()-3,12)+1</f>
        <v>22</v>
      </c>
      <c r="O264" s="19" t="n">
        <f aca="false">MOD($N264+1,2)+1</f>
        <v>2</v>
      </c>
      <c r="P264" s="20" t="str">
        <f aca="false">CONCATENATE("Rich2 C-",QUOTIENT($N264-1,2)+1)</f>
        <v>Rich2 C-11</v>
      </c>
    </row>
    <row r="265" s="1" customFormat="true" ht="15" hidden="false" customHeight="false" outlineLevel="0" collapsed="false">
      <c r="A265" s="12" t="s">
        <v>368</v>
      </c>
      <c r="B265" s="12" t="s">
        <v>515</v>
      </c>
      <c r="C265" s="12" t="s">
        <v>21</v>
      </c>
      <c r="D265" s="13" t="n">
        <v>3</v>
      </c>
      <c r="E265" s="13" t="n">
        <v>27</v>
      </c>
      <c r="F265" s="14" t="n">
        <f aca="false">$E265</f>
        <v>27</v>
      </c>
      <c r="G265" s="15" t="n">
        <f aca="false">$E265</f>
        <v>27</v>
      </c>
      <c r="H265" s="14" t="n">
        <f aca="false">$E265</f>
        <v>27</v>
      </c>
      <c r="I265" s="16" t="n">
        <f aca="false">$E265</f>
        <v>27</v>
      </c>
      <c r="J265" s="16" t="n">
        <v>3</v>
      </c>
      <c r="K265" s="16" t="n">
        <f aca="false">$G265*12-11+$D265-1-288</f>
        <v>27</v>
      </c>
      <c r="L265" s="17" t="n">
        <f aca="false">$D265</f>
        <v>3</v>
      </c>
      <c r="M265" s="18" t="n">
        <f aca="false">MOD(ROW()-3,12)+1</f>
        <v>11</v>
      </c>
      <c r="N265" s="18" t="n">
        <f aca="false">QUOTIENT(ROW()-3,12)+1</f>
        <v>22</v>
      </c>
      <c r="O265" s="19" t="n">
        <f aca="false">MOD($N265+1,2)+1</f>
        <v>2</v>
      </c>
      <c r="P265" s="20" t="str">
        <f aca="false">CONCATENATE("Rich2 C-",QUOTIENT($N265-1,2)+1)</f>
        <v>Rich2 C-11</v>
      </c>
    </row>
    <row r="266" s="1" customFormat="true" ht="15" hidden="false" customHeight="false" outlineLevel="0" collapsed="false">
      <c r="A266" s="12" t="s">
        <v>368</v>
      </c>
      <c r="B266" s="12" t="s">
        <v>515</v>
      </c>
      <c r="C266" s="12" t="s">
        <v>22</v>
      </c>
      <c r="D266" s="13" t="n">
        <v>4</v>
      </c>
      <c r="E266" s="13" t="n">
        <v>27</v>
      </c>
      <c r="F266" s="14" t="n">
        <f aca="false">$E266</f>
        <v>27</v>
      </c>
      <c r="G266" s="15" t="n">
        <f aca="false">$E266</f>
        <v>27</v>
      </c>
      <c r="H266" s="14" t="n">
        <f aca="false">$E266</f>
        <v>27</v>
      </c>
      <c r="I266" s="16" t="n">
        <f aca="false">$E266</f>
        <v>27</v>
      </c>
      <c r="J266" s="16" t="n">
        <v>3</v>
      </c>
      <c r="K266" s="16" t="n">
        <f aca="false">$G266*12-11+$D266-1-288</f>
        <v>28</v>
      </c>
      <c r="L266" s="17" t="n">
        <f aca="false">$D266</f>
        <v>4</v>
      </c>
      <c r="M266" s="18" t="n">
        <f aca="false">MOD(ROW()-3,12)+1</f>
        <v>12</v>
      </c>
      <c r="N266" s="18" t="n">
        <f aca="false">QUOTIENT(ROW()-3,12)+1</f>
        <v>22</v>
      </c>
      <c r="O266" s="19" t="n">
        <f aca="false">MOD($N266+1,2)+1</f>
        <v>2</v>
      </c>
      <c r="P266" s="20" t="str">
        <f aca="false">CONCATENATE("Rich2 C-",QUOTIENT($N266-1,2)+1)</f>
        <v>Rich2 C-11</v>
      </c>
    </row>
    <row r="267" s="1" customFormat="true" ht="15" hidden="false" customHeight="false" outlineLevel="0" collapsed="false">
      <c r="A267" s="12" t="s">
        <v>368</v>
      </c>
      <c r="B267" s="12" t="s">
        <v>515</v>
      </c>
      <c r="C267" s="12" t="s">
        <v>23</v>
      </c>
      <c r="D267" s="13" t="n">
        <v>5</v>
      </c>
      <c r="E267" s="13" t="n">
        <v>27</v>
      </c>
      <c r="F267" s="14" t="n">
        <f aca="false">$E267</f>
        <v>27</v>
      </c>
      <c r="G267" s="15" t="n">
        <f aca="false">$E267</f>
        <v>27</v>
      </c>
      <c r="H267" s="14" t="n">
        <f aca="false">$E267</f>
        <v>27</v>
      </c>
      <c r="I267" s="16" t="n">
        <f aca="false">$E267</f>
        <v>27</v>
      </c>
      <c r="J267" s="16" t="n">
        <v>3</v>
      </c>
      <c r="K267" s="16" t="n">
        <f aca="false">$G267*12-11+$D267-1-288</f>
        <v>29</v>
      </c>
      <c r="L267" s="17" t="n">
        <f aca="false">$D267</f>
        <v>5</v>
      </c>
      <c r="M267" s="18" t="n">
        <f aca="false">MOD(ROW()-3,12)+1</f>
        <v>1</v>
      </c>
      <c r="N267" s="18" t="n">
        <f aca="false">QUOTIENT(ROW()-3,12)+1</f>
        <v>23</v>
      </c>
      <c r="O267" s="19" t="n">
        <f aca="false">MOD($N267+1,2)+1</f>
        <v>1</v>
      </c>
      <c r="P267" s="20" t="str">
        <f aca="false">CONCATENATE("Rich2 C-",QUOTIENT($N267-1,2)+1)</f>
        <v>Rich2 C-12</v>
      </c>
    </row>
    <row r="268" s="1" customFormat="true" ht="15" hidden="false" customHeight="false" outlineLevel="0" collapsed="false">
      <c r="A268" s="12" t="s">
        <v>368</v>
      </c>
      <c r="B268" s="12" t="s">
        <v>515</v>
      </c>
      <c r="C268" s="12" t="s">
        <v>24</v>
      </c>
      <c r="D268" s="13" t="n">
        <v>6</v>
      </c>
      <c r="E268" s="13" t="n">
        <v>27</v>
      </c>
      <c r="F268" s="14" t="n">
        <f aca="false">$E268</f>
        <v>27</v>
      </c>
      <c r="G268" s="15" t="n">
        <f aca="false">$E268</f>
        <v>27</v>
      </c>
      <c r="H268" s="14" t="n">
        <f aca="false">$E268</f>
        <v>27</v>
      </c>
      <c r="I268" s="16" t="n">
        <f aca="false">$E268</f>
        <v>27</v>
      </c>
      <c r="J268" s="16" t="n">
        <v>3</v>
      </c>
      <c r="K268" s="16" t="n">
        <f aca="false">$G268*12-11+$D268-1-288</f>
        <v>30</v>
      </c>
      <c r="L268" s="17" t="n">
        <f aca="false">$D268</f>
        <v>6</v>
      </c>
      <c r="M268" s="18" t="n">
        <f aca="false">MOD(ROW()-3,12)+1</f>
        <v>2</v>
      </c>
      <c r="N268" s="18" t="n">
        <f aca="false">QUOTIENT(ROW()-3,12)+1</f>
        <v>23</v>
      </c>
      <c r="O268" s="19" t="n">
        <f aca="false">MOD($N268+1,2)+1</f>
        <v>1</v>
      </c>
      <c r="P268" s="20" t="str">
        <f aca="false">CONCATENATE("Rich2 C-",QUOTIENT($N268-1,2)+1)</f>
        <v>Rich2 C-12</v>
      </c>
    </row>
    <row r="269" s="1" customFormat="true" ht="15" hidden="false" customHeight="false" outlineLevel="0" collapsed="false">
      <c r="A269" s="12" t="s">
        <v>368</v>
      </c>
      <c r="B269" s="12" t="s">
        <v>516</v>
      </c>
      <c r="C269" s="12" t="s">
        <v>18</v>
      </c>
      <c r="D269" s="13" t="n">
        <v>7</v>
      </c>
      <c r="E269" s="13" t="n">
        <v>27</v>
      </c>
      <c r="F269" s="14" t="n">
        <f aca="false">$E269</f>
        <v>27</v>
      </c>
      <c r="G269" s="15" t="n">
        <f aca="false">$E269</f>
        <v>27</v>
      </c>
      <c r="H269" s="14" t="n">
        <f aca="false">$E269</f>
        <v>27</v>
      </c>
      <c r="I269" s="16" t="n">
        <f aca="false">$E269</f>
        <v>27</v>
      </c>
      <c r="J269" s="16" t="n">
        <v>3</v>
      </c>
      <c r="K269" s="16" t="n">
        <f aca="false">$G269*12-11+$D269-1-288</f>
        <v>31</v>
      </c>
      <c r="L269" s="17" t="n">
        <f aca="false">$D269</f>
        <v>7</v>
      </c>
      <c r="M269" s="18" t="n">
        <f aca="false">MOD(ROW()-3,12)+1</f>
        <v>3</v>
      </c>
      <c r="N269" s="18" t="n">
        <f aca="false">QUOTIENT(ROW()-3,12)+1</f>
        <v>23</v>
      </c>
      <c r="O269" s="19" t="n">
        <f aca="false">MOD($N269+1,2)+1</f>
        <v>1</v>
      </c>
      <c r="P269" s="20" t="str">
        <f aca="false">CONCATENATE("Rich2 C-",QUOTIENT($N269-1,2)+1)</f>
        <v>Rich2 C-12</v>
      </c>
    </row>
    <row r="270" s="1" customFormat="true" ht="15" hidden="false" customHeight="false" outlineLevel="0" collapsed="false">
      <c r="A270" s="12" t="s">
        <v>368</v>
      </c>
      <c r="B270" s="12" t="s">
        <v>516</v>
      </c>
      <c r="C270" s="12" t="s">
        <v>20</v>
      </c>
      <c r="D270" s="13" t="n">
        <v>8</v>
      </c>
      <c r="E270" s="13" t="n">
        <v>27</v>
      </c>
      <c r="F270" s="14" t="n">
        <f aca="false">$E270</f>
        <v>27</v>
      </c>
      <c r="G270" s="15" t="n">
        <f aca="false">$E270</f>
        <v>27</v>
      </c>
      <c r="H270" s="14" t="n">
        <f aca="false">$E270</f>
        <v>27</v>
      </c>
      <c r="I270" s="16" t="n">
        <f aca="false">$E270</f>
        <v>27</v>
      </c>
      <c r="J270" s="16" t="n">
        <v>3</v>
      </c>
      <c r="K270" s="16" t="n">
        <f aca="false">$G270*12-11+$D270-1-288</f>
        <v>32</v>
      </c>
      <c r="L270" s="17" t="n">
        <f aca="false">$D270</f>
        <v>8</v>
      </c>
      <c r="M270" s="18" t="n">
        <f aca="false">MOD(ROW()-3,12)+1</f>
        <v>4</v>
      </c>
      <c r="N270" s="18" t="n">
        <f aca="false">QUOTIENT(ROW()-3,12)+1</f>
        <v>23</v>
      </c>
      <c r="O270" s="19" t="n">
        <f aca="false">MOD($N270+1,2)+1</f>
        <v>1</v>
      </c>
      <c r="P270" s="20" t="str">
        <f aca="false">CONCATENATE("Rich2 C-",QUOTIENT($N270-1,2)+1)</f>
        <v>Rich2 C-12</v>
      </c>
    </row>
    <row r="271" s="1" customFormat="true" ht="15" hidden="false" customHeight="false" outlineLevel="0" collapsed="false">
      <c r="A271" s="12" t="s">
        <v>368</v>
      </c>
      <c r="B271" s="12" t="s">
        <v>516</v>
      </c>
      <c r="C271" s="12" t="s">
        <v>21</v>
      </c>
      <c r="D271" s="13" t="n">
        <v>9</v>
      </c>
      <c r="E271" s="13" t="n">
        <v>27</v>
      </c>
      <c r="F271" s="14" t="n">
        <f aca="false">$E271</f>
        <v>27</v>
      </c>
      <c r="G271" s="15" t="n">
        <f aca="false">$E271</f>
        <v>27</v>
      </c>
      <c r="H271" s="14" t="n">
        <f aca="false">$E271</f>
        <v>27</v>
      </c>
      <c r="I271" s="16" t="n">
        <f aca="false">$E271</f>
        <v>27</v>
      </c>
      <c r="J271" s="16" t="n">
        <v>3</v>
      </c>
      <c r="K271" s="16" t="n">
        <f aca="false">$G271*12-11+$D271-1-288</f>
        <v>33</v>
      </c>
      <c r="L271" s="17" t="n">
        <f aca="false">$D271</f>
        <v>9</v>
      </c>
      <c r="M271" s="18" t="n">
        <f aca="false">MOD(ROW()-3,12)+1</f>
        <v>5</v>
      </c>
      <c r="N271" s="18" t="n">
        <f aca="false">QUOTIENT(ROW()-3,12)+1</f>
        <v>23</v>
      </c>
      <c r="O271" s="19" t="n">
        <f aca="false">MOD($N271+1,2)+1</f>
        <v>1</v>
      </c>
      <c r="P271" s="20" t="str">
        <f aca="false">CONCATENATE("Rich2 C-",QUOTIENT($N271-1,2)+1)</f>
        <v>Rich2 C-12</v>
      </c>
    </row>
    <row r="272" s="1" customFormat="true" ht="15" hidden="false" customHeight="false" outlineLevel="0" collapsed="false">
      <c r="A272" s="12" t="s">
        <v>368</v>
      </c>
      <c r="B272" s="12" t="s">
        <v>516</v>
      </c>
      <c r="C272" s="12" t="s">
        <v>22</v>
      </c>
      <c r="D272" s="13" t="n">
        <v>10</v>
      </c>
      <c r="E272" s="13" t="n">
        <v>27</v>
      </c>
      <c r="F272" s="14" t="n">
        <f aca="false">$E272</f>
        <v>27</v>
      </c>
      <c r="G272" s="15" t="n">
        <f aca="false">$E272</f>
        <v>27</v>
      </c>
      <c r="H272" s="14" t="n">
        <f aca="false">$E272</f>
        <v>27</v>
      </c>
      <c r="I272" s="16" t="n">
        <f aca="false">$E272</f>
        <v>27</v>
      </c>
      <c r="J272" s="16" t="n">
        <v>3</v>
      </c>
      <c r="K272" s="16" t="n">
        <f aca="false">$G272*12-11+$D272-1-288</f>
        <v>34</v>
      </c>
      <c r="L272" s="17" t="n">
        <f aca="false">$D272</f>
        <v>10</v>
      </c>
      <c r="M272" s="18" t="n">
        <f aca="false">MOD(ROW()-3,12)+1</f>
        <v>6</v>
      </c>
      <c r="N272" s="18" t="n">
        <f aca="false">QUOTIENT(ROW()-3,12)+1</f>
        <v>23</v>
      </c>
      <c r="O272" s="19" t="n">
        <f aca="false">MOD($N272+1,2)+1</f>
        <v>1</v>
      </c>
      <c r="P272" s="20" t="str">
        <f aca="false">CONCATENATE("Rich2 C-",QUOTIENT($N272-1,2)+1)</f>
        <v>Rich2 C-12</v>
      </c>
    </row>
    <row r="273" s="1" customFormat="true" ht="15" hidden="false" customHeight="false" outlineLevel="0" collapsed="false">
      <c r="A273" s="12" t="s">
        <v>368</v>
      </c>
      <c r="B273" s="12" t="s">
        <v>516</v>
      </c>
      <c r="C273" s="12" t="s">
        <v>23</v>
      </c>
      <c r="D273" s="13" t="n">
        <v>11</v>
      </c>
      <c r="E273" s="13" t="n">
        <v>27</v>
      </c>
      <c r="F273" s="14" t="n">
        <f aca="false">$E273</f>
        <v>27</v>
      </c>
      <c r="G273" s="15" t="n">
        <f aca="false">$E273</f>
        <v>27</v>
      </c>
      <c r="H273" s="14" t="n">
        <f aca="false">$E273</f>
        <v>27</v>
      </c>
      <c r="I273" s="16" t="n">
        <f aca="false">$E273</f>
        <v>27</v>
      </c>
      <c r="J273" s="16" t="n">
        <v>3</v>
      </c>
      <c r="K273" s="16" t="n">
        <f aca="false">$G273*12-11+$D273-1-288</f>
        <v>35</v>
      </c>
      <c r="L273" s="17" t="n">
        <f aca="false">$D273</f>
        <v>11</v>
      </c>
      <c r="M273" s="18" t="n">
        <f aca="false">MOD(ROW()-3,12)+1</f>
        <v>7</v>
      </c>
      <c r="N273" s="18" t="n">
        <f aca="false">QUOTIENT(ROW()-3,12)+1</f>
        <v>23</v>
      </c>
      <c r="O273" s="19" t="n">
        <f aca="false">MOD($N273+1,2)+1</f>
        <v>1</v>
      </c>
      <c r="P273" s="20" t="str">
        <f aca="false">CONCATENATE("Rich2 C-",QUOTIENT($N273-1,2)+1)</f>
        <v>Rich2 C-12</v>
      </c>
    </row>
    <row r="274" s="1" customFormat="true" ht="15" hidden="false" customHeight="false" outlineLevel="0" collapsed="false">
      <c r="A274" s="34" t="s">
        <v>368</v>
      </c>
      <c r="B274" s="34" t="s">
        <v>516</v>
      </c>
      <c r="C274" s="34" t="s">
        <v>24</v>
      </c>
      <c r="D274" s="13" t="n">
        <v>12</v>
      </c>
      <c r="E274" s="13" t="n">
        <v>27</v>
      </c>
      <c r="F274" s="14" t="n">
        <f aca="false">$E274</f>
        <v>27</v>
      </c>
      <c r="G274" s="15" t="n">
        <f aca="false">$E274</f>
        <v>27</v>
      </c>
      <c r="H274" s="14" t="n">
        <f aca="false">$E274</f>
        <v>27</v>
      </c>
      <c r="I274" s="16" t="n">
        <f aca="false">$E274</f>
        <v>27</v>
      </c>
      <c r="J274" s="16" t="n">
        <v>3</v>
      </c>
      <c r="K274" s="16" t="n">
        <f aca="false">$G274*12-11+$D274-1-288</f>
        <v>36</v>
      </c>
      <c r="L274" s="17" t="n">
        <f aca="false">$D274</f>
        <v>12</v>
      </c>
      <c r="M274" s="18" t="n">
        <f aca="false">MOD(ROW()-3,12)+1</f>
        <v>8</v>
      </c>
      <c r="N274" s="18" t="n">
        <f aca="false">QUOTIENT(ROW()-3,12)+1</f>
        <v>23</v>
      </c>
      <c r="O274" s="19" t="n">
        <f aca="false">MOD($N274+1,2)+1</f>
        <v>1</v>
      </c>
      <c r="P274" s="20" t="str">
        <f aca="false">CONCATENATE("Rich2 C-",QUOTIENT($N274-1,2)+1)</f>
        <v>Rich2 C-12</v>
      </c>
    </row>
    <row r="275" s="1" customFormat="true" ht="15" hidden="false" customHeight="false" outlineLevel="0" collapsed="false">
      <c r="A275" s="12" t="s">
        <v>365</v>
      </c>
      <c r="B275" s="12" t="s">
        <v>517</v>
      </c>
      <c r="C275" s="12" t="s">
        <v>18</v>
      </c>
      <c r="D275" s="13" t="n">
        <v>1</v>
      </c>
      <c r="E275" s="13" t="n">
        <v>28</v>
      </c>
      <c r="F275" s="14" t="n">
        <f aca="false">$E275</f>
        <v>28</v>
      </c>
      <c r="G275" s="15" t="n">
        <f aca="false">$E275</f>
        <v>28</v>
      </c>
      <c r="H275" s="14" t="n">
        <f aca="false">$E275</f>
        <v>28</v>
      </c>
      <c r="I275" s="16" t="n">
        <f aca="false">$E275</f>
        <v>28</v>
      </c>
      <c r="J275" s="16" t="n">
        <v>3</v>
      </c>
      <c r="K275" s="16" t="n">
        <f aca="false">$G275*12-11+$D275-1-288</f>
        <v>37</v>
      </c>
      <c r="L275" s="17" t="n">
        <f aca="false">$D275</f>
        <v>1</v>
      </c>
      <c r="M275" s="18" t="n">
        <f aca="false">MOD(ROW()-3,12)+1</f>
        <v>9</v>
      </c>
      <c r="N275" s="18" t="n">
        <f aca="false">QUOTIENT(ROW()-3,12)+1</f>
        <v>23</v>
      </c>
      <c r="O275" s="19" t="n">
        <f aca="false">MOD($N275+1,2)+1</f>
        <v>1</v>
      </c>
      <c r="P275" s="20" t="str">
        <f aca="false">CONCATENATE("Rich2 C-",QUOTIENT($N275-1,2)+1)</f>
        <v>Rich2 C-12</v>
      </c>
    </row>
    <row r="276" s="1" customFormat="true" ht="15" hidden="false" customHeight="false" outlineLevel="0" collapsed="false">
      <c r="A276" s="12" t="s">
        <v>365</v>
      </c>
      <c r="B276" s="12" t="s">
        <v>517</v>
      </c>
      <c r="C276" s="12" t="s">
        <v>20</v>
      </c>
      <c r="D276" s="13" t="n">
        <v>2</v>
      </c>
      <c r="E276" s="13" t="n">
        <v>28</v>
      </c>
      <c r="F276" s="14" t="n">
        <f aca="false">$E276</f>
        <v>28</v>
      </c>
      <c r="G276" s="15" t="n">
        <f aca="false">$E276</f>
        <v>28</v>
      </c>
      <c r="H276" s="14" t="n">
        <f aca="false">$E276</f>
        <v>28</v>
      </c>
      <c r="I276" s="16" t="n">
        <f aca="false">$E276</f>
        <v>28</v>
      </c>
      <c r="J276" s="16" t="n">
        <v>3</v>
      </c>
      <c r="K276" s="16" t="n">
        <f aca="false">$G276*12-11+$D276-1-288</f>
        <v>38</v>
      </c>
      <c r="L276" s="17" t="n">
        <f aca="false">$D276</f>
        <v>2</v>
      </c>
      <c r="M276" s="18" t="n">
        <f aca="false">MOD(ROW()-3,12)+1</f>
        <v>10</v>
      </c>
      <c r="N276" s="18" t="n">
        <f aca="false">QUOTIENT(ROW()-3,12)+1</f>
        <v>23</v>
      </c>
      <c r="O276" s="19" t="n">
        <f aca="false">MOD($N276+1,2)+1</f>
        <v>1</v>
      </c>
      <c r="P276" s="20" t="str">
        <f aca="false">CONCATENATE("Rich2 C-",QUOTIENT($N276-1,2)+1)</f>
        <v>Rich2 C-12</v>
      </c>
    </row>
    <row r="277" s="1" customFormat="true" ht="15" hidden="false" customHeight="false" outlineLevel="0" collapsed="false">
      <c r="A277" s="12" t="s">
        <v>365</v>
      </c>
      <c r="B277" s="12" t="s">
        <v>517</v>
      </c>
      <c r="C277" s="12" t="s">
        <v>23</v>
      </c>
      <c r="D277" s="13" t="n">
        <v>3</v>
      </c>
      <c r="E277" s="13" t="n">
        <v>28</v>
      </c>
      <c r="F277" s="14" t="n">
        <f aca="false">$E277</f>
        <v>28</v>
      </c>
      <c r="G277" s="15" t="n">
        <f aca="false">$E277</f>
        <v>28</v>
      </c>
      <c r="H277" s="14" t="n">
        <f aca="false">$E277</f>
        <v>28</v>
      </c>
      <c r="I277" s="16" t="n">
        <f aca="false">$E277</f>
        <v>28</v>
      </c>
      <c r="J277" s="16" t="n">
        <v>3</v>
      </c>
      <c r="K277" s="16" t="n">
        <f aca="false">$G277*12-11+$D277-1-288</f>
        <v>39</v>
      </c>
      <c r="L277" s="17" t="n">
        <f aca="false">$D277</f>
        <v>3</v>
      </c>
      <c r="M277" s="18" t="n">
        <f aca="false">MOD(ROW()-3,12)+1</f>
        <v>11</v>
      </c>
      <c r="N277" s="18" t="n">
        <f aca="false">QUOTIENT(ROW()-3,12)+1</f>
        <v>23</v>
      </c>
      <c r="O277" s="19" t="n">
        <f aca="false">MOD($N277+1,2)+1</f>
        <v>1</v>
      </c>
      <c r="P277" s="20" t="str">
        <f aca="false">CONCATENATE("Rich2 C-",QUOTIENT($N277-1,2)+1)</f>
        <v>Rich2 C-12</v>
      </c>
    </row>
    <row r="278" s="1" customFormat="true" ht="15" hidden="false" customHeight="false" outlineLevel="0" collapsed="false">
      <c r="A278" s="12" t="s">
        <v>365</v>
      </c>
      <c r="B278" s="12" t="s">
        <v>517</v>
      </c>
      <c r="C278" s="12" t="s">
        <v>24</v>
      </c>
      <c r="D278" s="13" t="n">
        <v>4</v>
      </c>
      <c r="E278" s="13" t="n">
        <v>28</v>
      </c>
      <c r="F278" s="14" t="n">
        <f aca="false">$E278</f>
        <v>28</v>
      </c>
      <c r="G278" s="15" t="n">
        <f aca="false">$E278</f>
        <v>28</v>
      </c>
      <c r="H278" s="14" t="n">
        <f aca="false">$E278</f>
        <v>28</v>
      </c>
      <c r="I278" s="16" t="n">
        <f aca="false">$E278</f>
        <v>28</v>
      </c>
      <c r="J278" s="16" t="n">
        <v>3</v>
      </c>
      <c r="K278" s="16" t="n">
        <f aca="false">$G278*12-11+$D278-1-288</f>
        <v>40</v>
      </c>
      <c r="L278" s="17" t="n">
        <f aca="false">$D278</f>
        <v>4</v>
      </c>
      <c r="M278" s="18" t="n">
        <f aca="false">MOD(ROW()-3,12)+1</f>
        <v>12</v>
      </c>
      <c r="N278" s="18" t="n">
        <f aca="false">QUOTIENT(ROW()-3,12)+1</f>
        <v>23</v>
      </c>
      <c r="O278" s="19" t="n">
        <f aca="false">MOD($N278+1,2)+1</f>
        <v>1</v>
      </c>
      <c r="P278" s="20" t="str">
        <f aca="false">CONCATENATE("Rich2 C-",QUOTIENT($N278-1,2)+1)</f>
        <v>Rich2 C-12</v>
      </c>
    </row>
    <row r="279" s="1" customFormat="true" ht="15" hidden="false" customHeight="false" outlineLevel="0" collapsed="false">
      <c r="A279" s="12" t="s">
        <v>365</v>
      </c>
      <c r="B279" s="12" t="s">
        <v>518</v>
      </c>
      <c r="C279" s="12" t="s">
        <v>18</v>
      </c>
      <c r="D279" s="13" t="n">
        <v>7</v>
      </c>
      <c r="E279" s="13" t="n">
        <v>28</v>
      </c>
      <c r="F279" s="14" t="n">
        <f aca="false">$E279</f>
        <v>28</v>
      </c>
      <c r="G279" s="15" t="n">
        <f aca="false">$E279</f>
        <v>28</v>
      </c>
      <c r="H279" s="14" t="n">
        <f aca="false">$E279</f>
        <v>28</v>
      </c>
      <c r="I279" s="16" t="n">
        <f aca="false">$E279</f>
        <v>28</v>
      </c>
      <c r="J279" s="16" t="n">
        <v>3</v>
      </c>
      <c r="K279" s="16" t="n">
        <f aca="false">$G279*12-11+$D279-1-288</f>
        <v>43</v>
      </c>
      <c r="L279" s="17" t="n">
        <f aca="false">$D279</f>
        <v>7</v>
      </c>
      <c r="M279" s="18" t="n">
        <f aca="false">MOD(ROW()-3,12)+1</f>
        <v>1</v>
      </c>
      <c r="N279" s="18" t="n">
        <f aca="false">QUOTIENT(ROW()-3,12)+1</f>
        <v>24</v>
      </c>
      <c r="O279" s="19" t="n">
        <f aca="false">MOD($N279+1,2)+1</f>
        <v>2</v>
      </c>
      <c r="P279" s="20" t="str">
        <f aca="false">CONCATENATE("Rich2 C-",QUOTIENT($N279-1,2)+1)</f>
        <v>Rich2 C-12</v>
      </c>
    </row>
    <row r="280" s="1" customFormat="true" ht="15" hidden="false" customHeight="false" outlineLevel="0" collapsed="false">
      <c r="A280" s="12" t="s">
        <v>365</v>
      </c>
      <c r="B280" s="12" t="s">
        <v>518</v>
      </c>
      <c r="C280" s="12" t="s">
        <v>20</v>
      </c>
      <c r="D280" s="13" t="n">
        <v>8</v>
      </c>
      <c r="E280" s="13" t="n">
        <v>28</v>
      </c>
      <c r="F280" s="14" t="n">
        <f aca="false">$E280</f>
        <v>28</v>
      </c>
      <c r="G280" s="15" t="n">
        <f aca="false">$E280</f>
        <v>28</v>
      </c>
      <c r="H280" s="14" t="n">
        <f aca="false">$E280</f>
        <v>28</v>
      </c>
      <c r="I280" s="16" t="n">
        <f aca="false">$E280</f>
        <v>28</v>
      </c>
      <c r="J280" s="16" t="n">
        <v>3</v>
      </c>
      <c r="K280" s="16" t="n">
        <f aca="false">$G280*12-11+$D280-1-288</f>
        <v>44</v>
      </c>
      <c r="L280" s="17" t="n">
        <f aca="false">$D280</f>
        <v>8</v>
      </c>
      <c r="M280" s="18" t="n">
        <f aca="false">MOD(ROW()-3,12)+1</f>
        <v>2</v>
      </c>
      <c r="N280" s="18" t="n">
        <f aca="false">QUOTIENT(ROW()-3,12)+1</f>
        <v>24</v>
      </c>
      <c r="O280" s="19" t="n">
        <f aca="false">MOD($N280+1,2)+1</f>
        <v>2</v>
      </c>
      <c r="P280" s="20" t="str">
        <f aca="false">CONCATENATE("Rich2 C-",QUOTIENT($N280-1,2)+1)</f>
        <v>Rich2 C-12</v>
      </c>
    </row>
    <row r="281" s="1" customFormat="true" ht="15" hidden="false" customHeight="false" outlineLevel="0" collapsed="false">
      <c r="A281" s="12" t="s">
        <v>365</v>
      </c>
      <c r="B281" s="12" t="s">
        <v>518</v>
      </c>
      <c r="C281" s="12" t="s">
        <v>23</v>
      </c>
      <c r="D281" s="13" t="n">
        <v>9</v>
      </c>
      <c r="E281" s="13" t="n">
        <v>28</v>
      </c>
      <c r="F281" s="14" t="n">
        <f aca="false">$E281</f>
        <v>28</v>
      </c>
      <c r="G281" s="15" t="n">
        <f aca="false">$E281</f>
        <v>28</v>
      </c>
      <c r="H281" s="14" t="n">
        <f aca="false">$E281</f>
        <v>28</v>
      </c>
      <c r="I281" s="16" t="n">
        <f aca="false">$E281</f>
        <v>28</v>
      </c>
      <c r="J281" s="16" t="n">
        <v>3</v>
      </c>
      <c r="K281" s="16" t="n">
        <f aca="false">$G281*12-11+$D281-1-288</f>
        <v>45</v>
      </c>
      <c r="L281" s="17" t="n">
        <f aca="false">$D281</f>
        <v>9</v>
      </c>
      <c r="M281" s="18" t="n">
        <f aca="false">MOD(ROW()-3,12)+1</f>
        <v>3</v>
      </c>
      <c r="N281" s="18" t="n">
        <f aca="false">QUOTIENT(ROW()-3,12)+1</f>
        <v>24</v>
      </c>
      <c r="O281" s="19" t="n">
        <f aca="false">MOD($N281+1,2)+1</f>
        <v>2</v>
      </c>
      <c r="P281" s="20" t="str">
        <f aca="false">CONCATENATE("Rich2 C-",QUOTIENT($N281-1,2)+1)</f>
        <v>Rich2 C-12</v>
      </c>
    </row>
    <row r="282" s="33" customFormat="true" ht="15.75" hidden="false" customHeight="false" outlineLevel="0" collapsed="false">
      <c r="A282" s="22" t="s">
        <v>365</v>
      </c>
      <c r="B282" s="22" t="s">
        <v>518</v>
      </c>
      <c r="C282" s="22" t="s">
        <v>24</v>
      </c>
      <c r="D282" s="23" t="n">
        <v>10</v>
      </c>
      <c r="E282" s="23" t="n">
        <v>28</v>
      </c>
      <c r="F282" s="24" t="n">
        <f aca="false">$E282</f>
        <v>28</v>
      </c>
      <c r="G282" s="25" t="n">
        <f aca="false">$E282</f>
        <v>28</v>
      </c>
      <c r="H282" s="24" t="n">
        <f aca="false">$E282</f>
        <v>28</v>
      </c>
      <c r="I282" s="26" t="n">
        <f aca="false">$E282</f>
        <v>28</v>
      </c>
      <c r="J282" s="26" t="n">
        <v>3</v>
      </c>
      <c r="K282" s="26" t="n">
        <f aca="false">$G282*12-11+$D282-1-288</f>
        <v>46</v>
      </c>
      <c r="L282" s="27" t="n">
        <f aca="false">$D282</f>
        <v>10</v>
      </c>
      <c r="M282" s="28" t="n">
        <f aca="false">MOD(ROW()-3,12)+1</f>
        <v>4</v>
      </c>
      <c r="N282" s="28" t="n">
        <f aca="false">QUOTIENT(ROW()-3,12)+1</f>
        <v>24</v>
      </c>
      <c r="O282" s="39" t="n">
        <f aca="false">MOD($N282+1,2)+1</f>
        <v>2</v>
      </c>
      <c r="P282" s="40" t="str">
        <f aca="false">CONCATENATE("Rich2 C-",QUOTIENT($N282-1,2)+1)</f>
        <v>Rich2 C-12</v>
      </c>
    </row>
    <row r="283" s="1" customFormat="true" ht="15.75" hidden="false" customHeight="false" outlineLevel="0" collapsed="false">
      <c r="A283" s="12" t="s">
        <v>365</v>
      </c>
      <c r="B283" s="12" t="s">
        <v>519</v>
      </c>
      <c r="C283" s="12" t="s">
        <v>18</v>
      </c>
      <c r="D283" s="13" t="n">
        <v>1</v>
      </c>
      <c r="E283" s="13" t="n">
        <v>29</v>
      </c>
      <c r="F283" s="14" t="n">
        <f aca="false">$E283</f>
        <v>29</v>
      </c>
      <c r="G283" s="15" t="n">
        <f aca="false">$E283</f>
        <v>29</v>
      </c>
      <c r="H283" s="14" t="n">
        <f aca="false">$E283</f>
        <v>29</v>
      </c>
      <c r="I283" s="16" t="n">
        <f aca="false">$E283</f>
        <v>29</v>
      </c>
      <c r="J283" s="16" t="n">
        <v>3</v>
      </c>
      <c r="K283" s="16" t="n">
        <f aca="false">$G283*12-11+$D283-1-288</f>
        <v>49</v>
      </c>
      <c r="L283" s="17" t="n">
        <f aca="false">$D283</f>
        <v>1</v>
      </c>
      <c r="M283" s="18" t="n">
        <f aca="false">MOD(ROW()-3,12)+1</f>
        <v>5</v>
      </c>
      <c r="N283" s="18" t="n">
        <f aca="false">QUOTIENT(ROW()-3,12)+1</f>
        <v>24</v>
      </c>
      <c r="O283" s="19" t="n">
        <f aca="false">MOD($N283+1,2)+1</f>
        <v>2</v>
      </c>
      <c r="P283" s="20" t="str">
        <f aca="false">CONCATENATE("Rich2 C-",QUOTIENT($N283-1,2)+1)</f>
        <v>Rich2 C-12</v>
      </c>
    </row>
    <row r="284" s="1" customFormat="true" ht="15" hidden="false" customHeight="false" outlineLevel="0" collapsed="false">
      <c r="A284" s="12" t="s">
        <v>365</v>
      </c>
      <c r="B284" s="12" t="s">
        <v>519</v>
      </c>
      <c r="C284" s="12" t="s">
        <v>20</v>
      </c>
      <c r="D284" s="13" t="n">
        <v>2</v>
      </c>
      <c r="E284" s="13" t="n">
        <v>29</v>
      </c>
      <c r="F284" s="14" t="n">
        <f aca="false">$E284</f>
        <v>29</v>
      </c>
      <c r="G284" s="15" t="n">
        <f aca="false">$E284</f>
        <v>29</v>
      </c>
      <c r="H284" s="14" t="n">
        <f aca="false">$E284</f>
        <v>29</v>
      </c>
      <c r="I284" s="16" t="n">
        <f aca="false">$E284</f>
        <v>29</v>
      </c>
      <c r="J284" s="16" t="n">
        <v>3</v>
      </c>
      <c r="K284" s="16" t="n">
        <f aca="false">$G284*12-11+$D284-1-288</f>
        <v>50</v>
      </c>
      <c r="L284" s="17" t="n">
        <f aca="false">$D284</f>
        <v>2</v>
      </c>
      <c r="M284" s="18" t="n">
        <f aca="false">MOD(ROW()-3,12)+1</f>
        <v>6</v>
      </c>
      <c r="N284" s="18" t="n">
        <f aca="false">QUOTIENT(ROW()-3,12)+1</f>
        <v>24</v>
      </c>
      <c r="O284" s="19" t="n">
        <f aca="false">MOD($N284+1,2)+1</f>
        <v>2</v>
      </c>
      <c r="P284" s="20" t="str">
        <f aca="false">CONCATENATE("Rich2 C-",QUOTIENT($N284-1,2)+1)</f>
        <v>Rich2 C-12</v>
      </c>
    </row>
    <row r="285" s="1" customFormat="true" ht="15" hidden="false" customHeight="false" outlineLevel="0" collapsed="false">
      <c r="A285" s="12" t="s">
        <v>365</v>
      </c>
      <c r="B285" s="12" t="s">
        <v>519</v>
      </c>
      <c r="C285" s="12" t="s">
        <v>23</v>
      </c>
      <c r="D285" s="13" t="n">
        <v>3</v>
      </c>
      <c r="E285" s="13" t="n">
        <v>29</v>
      </c>
      <c r="F285" s="14" t="n">
        <f aca="false">$E285</f>
        <v>29</v>
      </c>
      <c r="G285" s="15" t="n">
        <f aca="false">$E285</f>
        <v>29</v>
      </c>
      <c r="H285" s="14" t="n">
        <f aca="false">$E285</f>
        <v>29</v>
      </c>
      <c r="I285" s="16" t="n">
        <f aca="false">$E285</f>
        <v>29</v>
      </c>
      <c r="J285" s="16" t="n">
        <v>3</v>
      </c>
      <c r="K285" s="16" t="n">
        <f aca="false">$G285*12-11+$D285-1-288</f>
        <v>51</v>
      </c>
      <c r="L285" s="17" t="n">
        <f aca="false">$D285</f>
        <v>3</v>
      </c>
      <c r="M285" s="18" t="n">
        <f aca="false">MOD(ROW()-3,12)+1</f>
        <v>7</v>
      </c>
      <c r="N285" s="18" t="n">
        <f aca="false">QUOTIENT(ROW()-3,12)+1</f>
        <v>24</v>
      </c>
      <c r="O285" s="19" t="n">
        <f aca="false">MOD($N285+1,2)+1</f>
        <v>2</v>
      </c>
      <c r="P285" s="20" t="str">
        <f aca="false">CONCATENATE("Rich2 C-",QUOTIENT($N285-1,2)+1)</f>
        <v>Rich2 C-12</v>
      </c>
    </row>
    <row r="286" s="1" customFormat="true" ht="15" hidden="false" customHeight="false" outlineLevel="0" collapsed="false">
      <c r="A286" s="12" t="s">
        <v>365</v>
      </c>
      <c r="B286" s="12" t="s">
        <v>519</v>
      </c>
      <c r="C286" s="12" t="s">
        <v>24</v>
      </c>
      <c r="D286" s="13" t="n">
        <v>4</v>
      </c>
      <c r="E286" s="13" t="n">
        <v>29</v>
      </c>
      <c r="F286" s="14" t="n">
        <f aca="false">$E286</f>
        <v>29</v>
      </c>
      <c r="G286" s="15" t="n">
        <f aca="false">$E286</f>
        <v>29</v>
      </c>
      <c r="H286" s="14" t="n">
        <f aca="false">$E286</f>
        <v>29</v>
      </c>
      <c r="I286" s="16" t="n">
        <f aca="false">$E286</f>
        <v>29</v>
      </c>
      <c r="J286" s="16" t="n">
        <v>3</v>
      </c>
      <c r="K286" s="16" t="n">
        <f aca="false">$G286*12-11+$D286-1-288</f>
        <v>52</v>
      </c>
      <c r="L286" s="17" t="n">
        <f aca="false">$D286</f>
        <v>4</v>
      </c>
      <c r="M286" s="18" t="n">
        <f aca="false">MOD(ROW()-3,12)+1</f>
        <v>8</v>
      </c>
      <c r="N286" s="18" t="n">
        <f aca="false">QUOTIENT(ROW()-3,12)+1</f>
        <v>24</v>
      </c>
      <c r="O286" s="19" t="n">
        <f aca="false">MOD($N286+1,2)+1</f>
        <v>2</v>
      </c>
      <c r="P286" s="20" t="str">
        <f aca="false">CONCATENATE("Rich2 C-",QUOTIENT($N286-1,2)+1)</f>
        <v>Rich2 C-12</v>
      </c>
    </row>
    <row r="287" s="1" customFormat="true" ht="15" hidden="false" customHeight="false" outlineLevel="0" collapsed="false">
      <c r="A287" s="12" t="s">
        <v>365</v>
      </c>
      <c r="B287" s="12" t="s">
        <v>520</v>
      </c>
      <c r="C287" s="12" t="s">
        <v>18</v>
      </c>
      <c r="D287" s="13" t="n">
        <v>7</v>
      </c>
      <c r="E287" s="13" t="n">
        <v>29</v>
      </c>
      <c r="F287" s="14" t="n">
        <f aca="false">$E287</f>
        <v>29</v>
      </c>
      <c r="G287" s="15" t="n">
        <f aca="false">$E287</f>
        <v>29</v>
      </c>
      <c r="H287" s="14" t="n">
        <f aca="false">$E287</f>
        <v>29</v>
      </c>
      <c r="I287" s="16" t="n">
        <f aca="false">$E287</f>
        <v>29</v>
      </c>
      <c r="J287" s="16" t="n">
        <v>3</v>
      </c>
      <c r="K287" s="16" t="n">
        <f aca="false">$G287*12-11+$D287-1-288</f>
        <v>55</v>
      </c>
      <c r="L287" s="17" t="n">
        <f aca="false">$D287</f>
        <v>7</v>
      </c>
      <c r="M287" s="18" t="n">
        <f aca="false">MOD(ROW()-3,12)+1</f>
        <v>9</v>
      </c>
      <c r="N287" s="18" t="n">
        <f aca="false">QUOTIENT(ROW()-3,12)+1</f>
        <v>24</v>
      </c>
      <c r="O287" s="19" t="n">
        <f aca="false">MOD($N287+1,2)+1</f>
        <v>2</v>
      </c>
      <c r="P287" s="20" t="str">
        <f aca="false">CONCATENATE("Rich2 C-",QUOTIENT($N287-1,2)+1)</f>
        <v>Rich2 C-12</v>
      </c>
    </row>
    <row r="288" s="1" customFormat="true" ht="15" hidden="false" customHeight="false" outlineLevel="0" collapsed="false">
      <c r="A288" s="12" t="s">
        <v>365</v>
      </c>
      <c r="B288" s="12" t="s">
        <v>520</v>
      </c>
      <c r="C288" s="12" t="s">
        <v>20</v>
      </c>
      <c r="D288" s="13" t="n">
        <v>8</v>
      </c>
      <c r="E288" s="13" t="n">
        <v>29</v>
      </c>
      <c r="F288" s="14" t="n">
        <f aca="false">$E288</f>
        <v>29</v>
      </c>
      <c r="G288" s="15" t="n">
        <f aca="false">$E288</f>
        <v>29</v>
      </c>
      <c r="H288" s="14" t="n">
        <f aca="false">$E288</f>
        <v>29</v>
      </c>
      <c r="I288" s="16" t="n">
        <f aca="false">$E288</f>
        <v>29</v>
      </c>
      <c r="J288" s="16" t="n">
        <v>3</v>
      </c>
      <c r="K288" s="16" t="n">
        <f aca="false">$G288*12-11+$D288-1-288</f>
        <v>56</v>
      </c>
      <c r="L288" s="17" t="n">
        <f aca="false">$D288</f>
        <v>8</v>
      </c>
      <c r="M288" s="18" t="n">
        <f aca="false">MOD(ROW()-3,12)+1</f>
        <v>10</v>
      </c>
      <c r="N288" s="18" t="n">
        <f aca="false">QUOTIENT(ROW()-3,12)+1</f>
        <v>24</v>
      </c>
      <c r="O288" s="19" t="n">
        <f aca="false">MOD($N288+1,2)+1</f>
        <v>2</v>
      </c>
      <c r="P288" s="20" t="str">
        <f aca="false">CONCATENATE("Rich2 C-",QUOTIENT($N288-1,2)+1)</f>
        <v>Rich2 C-12</v>
      </c>
    </row>
    <row r="289" s="1" customFormat="true" ht="15" hidden="false" customHeight="false" outlineLevel="0" collapsed="false">
      <c r="A289" s="12" t="s">
        <v>365</v>
      </c>
      <c r="B289" s="12" t="s">
        <v>520</v>
      </c>
      <c r="C289" s="12" t="s">
        <v>23</v>
      </c>
      <c r="D289" s="13" t="n">
        <v>9</v>
      </c>
      <c r="E289" s="13" t="n">
        <v>29</v>
      </c>
      <c r="F289" s="14" t="n">
        <f aca="false">$E289</f>
        <v>29</v>
      </c>
      <c r="G289" s="15" t="n">
        <f aca="false">$E289</f>
        <v>29</v>
      </c>
      <c r="H289" s="14" t="n">
        <f aca="false">$E289</f>
        <v>29</v>
      </c>
      <c r="I289" s="16" t="n">
        <f aca="false">$E289</f>
        <v>29</v>
      </c>
      <c r="J289" s="16" t="n">
        <v>3</v>
      </c>
      <c r="K289" s="16" t="n">
        <f aca="false">$G289*12-11+$D289-1-288</f>
        <v>57</v>
      </c>
      <c r="L289" s="17" t="n">
        <f aca="false">$D289</f>
        <v>9</v>
      </c>
      <c r="M289" s="18" t="n">
        <f aca="false">MOD(ROW()-3,12)+1</f>
        <v>11</v>
      </c>
      <c r="N289" s="18" t="n">
        <f aca="false">QUOTIENT(ROW()-3,12)+1</f>
        <v>24</v>
      </c>
      <c r="O289" s="19" t="n">
        <f aca="false">MOD($N289+1,2)+1</f>
        <v>2</v>
      </c>
      <c r="P289" s="20" t="str">
        <f aca="false">CONCATENATE("Rich2 C-",QUOTIENT($N289-1,2)+1)</f>
        <v>Rich2 C-12</v>
      </c>
    </row>
    <row r="290" s="1" customFormat="true" ht="15" hidden="false" customHeight="false" outlineLevel="0" collapsed="false">
      <c r="A290" s="12" t="s">
        <v>365</v>
      </c>
      <c r="B290" s="12" t="s">
        <v>520</v>
      </c>
      <c r="C290" s="12" t="s">
        <v>24</v>
      </c>
      <c r="D290" s="13" t="n">
        <v>10</v>
      </c>
      <c r="E290" s="13" t="n">
        <v>29</v>
      </c>
      <c r="F290" s="14" t="n">
        <f aca="false">$E290</f>
        <v>29</v>
      </c>
      <c r="G290" s="15" t="n">
        <f aca="false">$E290</f>
        <v>29</v>
      </c>
      <c r="H290" s="14" t="n">
        <f aca="false">$E290</f>
        <v>29</v>
      </c>
      <c r="I290" s="16" t="n">
        <f aca="false">$E290</f>
        <v>29</v>
      </c>
      <c r="J290" s="16" t="n">
        <v>3</v>
      </c>
      <c r="K290" s="16" t="n">
        <f aca="false">$G290*12-11+$D290-1-288</f>
        <v>58</v>
      </c>
      <c r="L290" s="17" t="n">
        <f aca="false">$D290</f>
        <v>10</v>
      </c>
      <c r="M290" s="18" t="n">
        <f aca="false">MOD(ROW()-3,12)+1</f>
        <v>12</v>
      </c>
      <c r="N290" s="18" t="n">
        <f aca="false">QUOTIENT(ROW()-3,12)+1</f>
        <v>24</v>
      </c>
      <c r="O290" s="19" t="n">
        <f aca="false">MOD($N290+1,2)+1</f>
        <v>2</v>
      </c>
      <c r="P290" s="20" t="str">
        <f aca="false">CONCATENATE("Rich2 C-",QUOTIENT($N290-1,2)+1)</f>
        <v>Rich2 C-12</v>
      </c>
    </row>
    <row r="291" s="1" customFormat="true" ht="15" hidden="false" customHeight="false" outlineLevel="0" collapsed="false">
      <c r="A291" s="12" t="s">
        <v>368</v>
      </c>
      <c r="B291" s="12" t="s">
        <v>521</v>
      </c>
      <c r="C291" s="12" t="s">
        <v>18</v>
      </c>
      <c r="D291" s="13" t="n">
        <v>1</v>
      </c>
      <c r="E291" s="35" t="n">
        <v>30</v>
      </c>
      <c r="F291" s="14" t="n">
        <f aca="false">$E291</f>
        <v>30</v>
      </c>
      <c r="G291" s="15" t="n">
        <f aca="false">$E291</f>
        <v>30</v>
      </c>
      <c r="H291" s="14" t="n">
        <f aca="false">$E291</f>
        <v>30</v>
      </c>
      <c r="I291" s="16" t="n">
        <f aca="false">$E291</f>
        <v>30</v>
      </c>
      <c r="J291" s="16" t="n">
        <v>3</v>
      </c>
      <c r="K291" s="16" t="n">
        <f aca="false">$G291*12-11+$D291-1-288</f>
        <v>61</v>
      </c>
      <c r="L291" s="17" t="n">
        <f aca="false">$D291</f>
        <v>1</v>
      </c>
      <c r="M291" s="18" t="n">
        <f aca="false">MOD(ROW()-3,12)+1</f>
        <v>1</v>
      </c>
      <c r="N291" s="18" t="n">
        <f aca="false">QUOTIENT(ROW()-3,12)+1</f>
        <v>25</v>
      </c>
      <c r="O291" s="19" t="n">
        <f aca="false">MOD($N291+1,2)+1</f>
        <v>1</v>
      </c>
      <c r="P291" s="20" t="str">
        <f aca="false">CONCATENATE("Rich2 C-",QUOTIENT($N291-1,2)+1)</f>
        <v>Rich2 C-13</v>
      </c>
    </row>
    <row r="292" s="1" customFormat="true" ht="15" hidden="false" customHeight="false" outlineLevel="0" collapsed="false">
      <c r="A292" s="12" t="s">
        <v>368</v>
      </c>
      <c r="B292" s="12" t="s">
        <v>521</v>
      </c>
      <c r="C292" s="12" t="s">
        <v>20</v>
      </c>
      <c r="D292" s="13" t="n">
        <v>2</v>
      </c>
      <c r="E292" s="35" t="n">
        <v>30</v>
      </c>
      <c r="F292" s="14" t="n">
        <f aca="false">$E292</f>
        <v>30</v>
      </c>
      <c r="G292" s="15" t="n">
        <f aca="false">$E292</f>
        <v>30</v>
      </c>
      <c r="H292" s="14" t="n">
        <f aca="false">$E292</f>
        <v>30</v>
      </c>
      <c r="I292" s="16" t="n">
        <f aca="false">$E292</f>
        <v>30</v>
      </c>
      <c r="J292" s="16" t="n">
        <v>3</v>
      </c>
      <c r="K292" s="16" t="n">
        <f aca="false">$G292*12-11+$D292-1-288</f>
        <v>62</v>
      </c>
      <c r="L292" s="17" t="n">
        <f aca="false">$D292</f>
        <v>2</v>
      </c>
      <c r="M292" s="18" t="n">
        <f aca="false">MOD(ROW()-3,12)+1</f>
        <v>2</v>
      </c>
      <c r="N292" s="18" t="n">
        <f aca="false">QUOTIENT(ROW()-3,12)+1</f>
        <v>25</v>
      </c>
      <c r="O292" s="19" t="n">
        <f aca="false">MOD($N292+1,2)+1</f>
        <v>1</v>
      </c>
      <c r="P292" s="20" t="str">
        <f aca="false">CONCATENATE("Rich2 C-",QUOTIENT($N292-1,2)+1)</f>
        <v>Rich2 C-13</v>
      </c>
    </row>
    <row r="293" s="1" customFormat="true" ht="15" hidden="false" customHeight="false" outlineLevel="0" collapsed="false">
      <c r="A293" s="12" t="s">
        <v>368</v>
      </c>
      <c r="B293" s="12" t="s">
        <v>521</v>
      </c>
      <c r="C293" s="12" t="s">
        <v>21</v>
      </c>
      <c r="D293" s="13" t="n">
        <v>3</v>
      </c>
      <c r="E293" s="35" t="n">
        <v>30</v>
      </c>
      <c r="F293" s="14" t="n">
        <f aca="false">$E293</f>
        <v>30</v>
      </c>
      <c r="G293" s="15" t="n">
        <f aca="false">$E293</f>
        <v>30</v>
      </c>
      <c r="H293" s="14" t="n">
        <f aca="false">$E293</f>
        <v>30</v>
      </c>
      <c r="I293" s="16" t="n">
        <f aca="false">$E293</f>
        <v>30</v>
      </c>
      <c r="J293" s="16" t="n">
        <v>3</v>
      </c>
      <c r="K293" s="16" t="n">
        <f aca="false">$G293*12-11+$D293-1-288</f>
        <v>63</v>
      </c>
      <c r="L293" s="17" t="n">
        <f aca="false">$D293</f>
        <v>3</v>
      </c>
      <c r="M293" s="18" t="n">
        <f aca="false">MOD(ROW()-3,12)+1</f>
        <v>3</v>
      </c>
      <c r="N293" s="18" t="n">
        <f aca="false">QUOTIENT(ROW()-3,12)+1</f>
        <v>25</v>
      </c>
      <c r="O293" s="19" t="n">
        <f aca="false">MOD($N293+1,2)+1</f>
        <v>1</v>
      </c>
      <c r="P293" s="20" t="str">
        <f aca="false">CONCATENATE("Rich2 C-",QUOTIENT($N293-1,2)+1)</f>
        <v>Rich2 C-13</v>
      </c>
    </row>
    <row r="294" s="31" customFormat="true" ht="15" hidden="false" customHeight="false" outlineLevel="0" collapsed="false">
      <c r="A294" s="34" t="s">
        <v>368</v>
      </c>
      <c r="B294" s="34" t="s">
        <v>521</v>
      </c>
      <c r="C294" s="34" t="s">
        <v>22</v>
      </c>
      <c r="D294" s="35" t="n">
        <v>4</v>
      </c>
      <c r="E294" s="35" t="n">
        <v>30</v>
      </c>
      <c r="F294" s="36" t="n">
        <f aca="false">$E294</f>
        <v>30</v>
      </c>
      <c r="G294" s="37" t="n">
        <f aca="false">$E294</f>
        <v>30</v>
      </c>
      <c r="H294" s="36" t="n">
        <f aca="false">$E294</f>
        <v>30</v>
      </c>
      <c r="I294" s="29" t="n">
        <f aca="false">$E294</f>
        <v>30</v>
      </c>
      <c r="J294" s="29" t="n">
        <v>3</v>
      </c>
      <c r="K294" s="29" t="n">
        <f aca="false">$G294*12-11+$D294-1-288</f>
        <v>64</v>
      </c>
      <c r="L294" s="38" t="n">
        <f aca="false">$D294</f>
        <v>4</v>
      </c>
      <c r="M294" s="18" t="n">
        <f aca="false">MOD(ROW()-3,12)+1</f>
        <v>4</v>
      </c>
      <c r="N294" s="18" t="n">
        <f aca="false">QUOTIENT(ROW()-3,12)+1</f>
        <v>25</v>
      </c>
      <c r="O294" s="19" t="n">
        <f aca="false">MOD($N294+1,2)+1</f>
        <v>1</v>
      </c>
      <c r="P294" s="20" t="str">
        <f aca="false">CONCATENATE("Rich2 C-",QUOTIENT($N294-1,2)+1)</f>
        <v>Rich2 C-13</v>
      </c>
    </row>
    <row r="295" customFormat="false" ht="15" hidden="false" customHeight="false" outlineLevel="0" collapsed="false">
      <c r="A295" s="12" t="s">
        <v>368</v>
      </c>
      <c r="B295" s="12" t="s">
        <v>521</v>
      </c>
      <c r="C295" s="12" t="s">
        <v>23</v>
      </c>
      <c r="D295" s="13" t="n">
        <v>5</v>
      </c>
      <c r="E295" s="35" t="n">
        <v>30</v>
      </c>
      <c r="F295" s="14" t="n">
        <f aca="false">$E295</f>
        <v>30</v>
      </c>
      <c r="G295" s="15" t="n">
        <f aca="false">$E295</f>
        <v>30</v>
      </c>
      <c r="H295" s="14" t="n">
        <f aca="false">$E295</f>
        <v>30</v>
      </c>
      <c r="I295" s="16" t="n">
        <f aca="false">$E295</f>
        <v>30</v>
      </c>
      <c r="J295" s="16" t="n">
        <v>3</v>
      </c>
      <c r="K295" s="16" t="n">
        <f aca="false">$G295*12-11+$D295-1-288</f>
        <v>65</v>
      </c>
      <c r="L295" s="17" t="n">
        <f aca="false">$D295</f>
        <v>5</v>
      </c>
      <c r="M295" s="18" t="n">
        <f aca="false">MOD(ROW()-3,12)+1</f>
        <v>5</v>
      </c>
      <c r="N295" s="18" t="n">
        <f aca="false">QUOTIENT(ROW()-3,12)+1</f>
        <v>25</v>
      </c>
      <c r="O295" s="19" t="n">
        <f aca="false">MOD($N295+1,2)+1</f>
        <v>1</v>
      </c>
      <c r="P295" s="20" t="str">
        <f aca="false">CONCATENATE("Rich2 C-",QUOTIENT($N295-1,2)+1)</f>
        <v>Rich2 C-13</v>
      </c>
    </row>
    <row r="296" customFormat="false" ht="15" hidden="false" customHeight="false" outlineLevel="0" collapsed="false">
      <c r="A296" s="12" t="s">
        <v>368</v>
      </c>
      <c r="B296" s="12" t="s">
        <v>521</v>
      </c>
      <c r="C296" s="12" t="s">
        <v>24</v>
      </c>
      <c r="D296" s="13" t="n">
        <v>6</v>
      </c>
      <c r="E296" s="35" t="n">
        <v>30</v>
      </c>
      <c r="F296" s="14" t="n">
        <f aca="false">$E296</f>
        <v>30</v>
      </c>
      <c r="G296" s="15" t="n">
        <f aca="false">$E296</f>
        <v>30</v>
      </c>
      <c r="H296" s="14" t="n">
        <f aca="false">$E296</f>
        <v>30</v>
      </c>
      <c r="I296" s="16" t="n">
        <f aca="false">$E296</f>
        <v>30</v>
      </c>
      <c r="J296" s="16" t="n">
        <v>3</v>
      </c>
      <c r="K296" s="16" t="n">
        <f aca="false">$G296*12-11+$D296-1-288</f>
        <v>66</v>
      </c>
      <c r="L296" s="17" t="n">
        <f aca="false">$D296</f>
        <v>6</v>
      </c>
      <c r="M296" s="18" t="n">
        <f aca="false">MOD(ROW()-3,12)+1</f>
        <v>6</v>
      </c>
      <c r="N296" s="18" t="n">
        <f aca="false">QUOTIENT(ROW()-3,12)+1</f>
        <v>25</v>
      </c>
      <c r="O296" s="19" t="n">
        <f aca="false">MOD($N296+1,2)+1</f>
        <v>1</v>
      </c>
      <c r="P296" s="20" t="str">
        <f aca="false">CONCATENATE("Rich2 C-",QUOTIENT($N296-1,2)+1)</f>
        <v>Rich2 C-13</v>
      </c>
    </row>
    <row r="297" customFormat="false" ht="15" hidden="false" customHeight="false" outlineLevel="0" collapsed="false">
      <c r="A297" s="12" t="s">
        <v>368</v>
      </c>
      <c r="B297" s="12" t="s">
        <v>522</v>
      </c>
      <c r="C297" s="12" t="s">
        <v>18</v>
      </c>
      <c r="D297" s="13" t="n">
        <v>7</v>
      </c>
      <c r="E297" s="35" t="n">
        <v>30</v>
      </c>
      <c r="F297" s="14" t="n">
        <f aca="false">$E297</f>
        <v>30</v>
      </c>
      <c r="G297" s="15" t="n">
        <f aca="false">$E297</f>
        <v>30</v>
      </c>
      <c r="H297" s="14" t="n">
        <f aca="false">$E297</f>
        <v>30</v>
      </c>
      <c r="I297" s="16" t="n">
        <f aca="false">$E297</f>
        <v>30</v>
      </c>
      <c r="J297" s="16" t="n">
        <v>3</v>
      </c>
      <c r="K297" s="16" t="n">
        <f aca="false">$G297*12-11+$D297-1-288</f>
        <v>67</v>
      </c>
      <c r="L297" s="17" t="n">
        <f aca="false">$D297</f>
        <v>7</v>
      </c>
      <c r="M297" s="18" t="n">
        <f aca="false">MOD(ROW()-3,12)+1</f>
        <v>7</v>
      </c>
      <c r="N297" s="18" t="n">
        <f aca="false">QUOTIENT(ROW()-3,12)+1</f>
        <v>25</v>
      </c>
      <c r="O297" s="19" t="n">
        <f aca="false">MOD($N297+1,2)+1</f>
        <v>1</v>
      </c>
      <c r="P297" s="20" t="str">
        <f aca="false">CONCATENATE("Rich2 C-",QUOTIENT($N297-1,2)+1)</f>
        <v>Rich2 C-13</v>
      </c>
    </row>
    <row r="298" customFormat="false" ht="15" hidden="false" customHeight="false" outlineLevel="0" collapsed="false">
      <c r="A298" s="12" t="s">
        <v>368</v>
      </c>
      <c r="B298" s="12" t="s">
        <v>522</v>
      </c>
      <c r="C298" s="12" t="s">
        <v>20</v>
      </c>
      <c r="D298" s="13" t="n">
        <v>8</v>
      </c>
      <c r="E298" s="35" t="n">
        <v>30</v>
      </c>
      <c r="F298" s="14" t="n">
        <f aca="false">$E298</f>
        <v>30</v>
      </c>
      <c r="G298" s="15" t="n">
        <f aca="false">$E298</f>
        <v>30</v>
      </c>
      <c r="H298" s="14" t="n">
        <f aca="false">$E298</f>
        <v>30</v>
      </c>
      <c r="I298" s="16" t="n">
        <f aca="false">$E298</f>
        <v>30</v>
      </c>
      <c r="J298" s="16" t="n">
        <v>3</v>
      </c>
      <c r="K298" s="16" t="n">
        <f aca="false">$G298*12-11+$D298-1-288</f>
        <v>68</v>
      </c>
      <c r="L298" s="17" t="n">
        <f aca="false">$D298</f>
        <v>8</v>
      </c>
      <c r="M298" s="18" t="n">
        <f aca="false">MOD(ROW()-3,12)+1</f>
        <v>8</v>
      </c>
      <c r="N298" s="18" t="n">
        <f aca="false">QUOTIENT(ROW()-3,12)+1</f>
        <v>25</v>
      </c>
      <c r="O298" s="19" t="n">
        <f aca="false">MOD($N298+1,2)+1</f>
        <v>1</v>
      </c>
      <c r="P298" s="20" t="str">
        <f aca="false">CONCATENATE("Rich2 C-",QUOTIENT($N298-1,2)+1)</f>
        <v>Rich2 C-13</v>
      </c>
    </row>
    <row r="299" customFormat="false" ht="15" hidden="false" customHeight="false" outlineLevel="0" collapsed="false">
      <c r="A299" s="12" t="s">
        <v>368</v>
      </c>
      <c r="B299" s="12" t="s">
        <v>522</v>
      </c>
      <c r="C299" s="12" t="s">
        <v>21</v>
      </c>
      <c r="D299" s="13" t="n">
        <v>9</v>
      </c>
      <c r="E299" s="35" t="n">
        <v>30</v>
      </c>
      <c r="F299" s="14" t="n">
        <f aca="false">$E299</f>
        <v>30</v>
      </c>
      <c r="G299" s="15" t="n">
        <f aca="false">$E299</f>
        <v>30</v>
      </c>
      <c r="H299" s="14" t="n">
        <f aca="false">$E299</f>
        <v>30</v>
      </c>
      <c r="I299" s="16" t="n">
        <f aca="false">$E299</f>
        <v>30</v>
      </c>
      <c r="J299" s="16" t="n">
        <v>3</v>
      </c>
      <c r="K299" s="16" t="n">
        <f aca="false">$G299*12-11+$D299-1-288</f>
        <v>69</v>
      </c>
      <c r="L299" s="17" t="n">
        <f aca="false">$D299</f>
        <v>9</v>
      </c>
      <c r="M299" s="18" t="n">
        <f aca="false">MOD(ROW()-3,12)+1</f>
        <v>9</v>
      </c>
      <c r="N299" s="18" t="n">
        <f aca="false">QUOTIENT(ROW()-3,12)+1</f>
        <v>25</v>
      </c>
      <c r="O299" s="19" t="n">
        <f aca="false">MOD($N299+1,2)+1</f>
        <v>1</v>
      </c>
      <c r="P299" s="20" t="str">
        <f aca="false">CONCATENATE("Rich2 C-",QUOTIENT($N299-1,2)+1)</f>
        <v>Rich2 C-13</v>
      </c>
    </row>
    <row r="300" s="1" customFormat="true" ht="15" hidden="false" customHeight="false" outlineLevel="0" collapsed="false">
      <c r="A300" s="12" t="s">
        <v>368</v>
      </c>
      <c r="B300" s="12" t="s">
        <v>522</v>
      </c>
      <c r="C300" s="12" t="s">
        <v>22</v>
      </c>
      <c r="D300" s="13" t="n">
        <v>10</v>
      </c>
      <c r="E300" s="35" t="n">
        <v>30</v>
      </c>
      <c r="F300" s="14" t="n">
        <f aca="false">$E300</f>
        <v>30</v>
      </c>
      <c r="G300" s="15" t="n">
        <f aca="false">$E300</f>
        <v>30</v>
      </c>
      <c r="H300" s="14" t="n">
        <f aca="false">$E300</f>
        <v>30</v>
      </c>
      <c r="I300" s="16" t="n">
        <f aca="false">$E300</f>
        <v>30</v>
      </c>
      <c r="J300" s="16" t="n">
        <v>3</v>
      </c>
      <c r="K300" s="16" t="n">
        <f aca="false">$G300*12-11+$D300-1-288</f>
        <v>70</v>
      </c>
      <c r="L300" s="17" t="n">
        <f aca="false">$D300</f>
        <v>10</v>
      </c>
      <c r="M300" s="18" t="n">
        <f aca="false">MOD(ROW()-3,12)+1</f>
        <v>10</v>
      </c>
      <c r="N300" s="18" t="n">
        <f aca="false">QUOTIENT(ROW()-3,12)+1</f>
        <v>25</v>
      </c>
      <c r="O300" s="19" t="n">
        <f aca="false">MOD($N300+1,2)+1</f>
        <v>1</v>
      </c>
      <c r="P300" s="20" t="str">
        <f aca="false">CONCATENATE("Rich2 C-",QUOTIENT($N300-1,2)+1)</f>
        <v>Rich2 C-13</v>
      </c>
    </row>
    <row r="301" s="1" customFormat="true" ht="15" hidden="false" customHeight="false" outlineLevel="0" collapsed="false">
      <c r="A301" s="12" t="s">
        <v>368</v>
      </c>
      <c r="B301" s="12" t="s">
        <v>522</v>
      </c>
      <c r="C301" s="12" t="s">
        <v>23</v>
      </c>
      <c r="D301" s="13" t="n">
        <v>11</v>
      </c>
      <c r="E301" s="35" t="n">
        <v>30</v>
      </c>
      <c r="F301" s="14" t="n">
        <f aca="false">$E301</f>
        <v>30</v>
      </c>
      <c r="G301" s="15" t="n">
        <f aca="false">$E301</f>
        <v>30</v>
      </c>
      <c r="H301" s="14" t="n">
        <f aca="false">$E301</f>
        <v>30</v>
      </c>
      <c r="I301" s="16" t="n">
        <f aca="false">$E301</f>
        <v>30</v>
      </c>
      <c r="J301" s="16" t="n">
        <v>3</v>
      </c>
      <c r="K301" s="16" t="n">
        <f aca="false">$G301*12-11+$D301-1-288</f>
        <v>71</v>
      </c>
      <c r="L301" s="17" t="n">
        <f aca="false">$D301</f>
        <v>11</v>
      </c>
      <c r="M301" s="18" t="n">
        <f aca="false">MOD(ROW()-3,12)+1</f>
        <v>11</v>
      </c>
      <c r="N301" s="18" t="n">
        <f aca="false">QUOTIENT(ROW()-3,12)+1</f>
        <v>25</v>
      </c>
      <c r="O301" s="19" t="n">
        <f aca="false">MOD($N301+1,2)+1</f>
        <v>1</v>
      </c>
      <c r="P301" s="20" t="str">
        <f aca="false">CONCATENATE("Rich2 C-",QUOTIENT($N301-1,2)+1)</f>
        <v>Rich2 C-13</v>
      </c>
    </row>
    <row r="302" s="1" customFormat="true" ht="15" hidden="false" customHeight="false" outlineLevel="0" collapsed="false">
      <c r="A302" s="12" t="s">
        <v>368</v>
      </c>
      <c r="B302" s="12" t="s">
        <v>522</v>
      </c>
      <c r="C302" s="12" t="s">
        <v>24</v>
      </c>
      <c r="D302" s="13" t="n">
        <v>12</v>
      </c>
      <c r="E302" s="35" t="n">
        <v>30</v>
      </c>
      <c r="F302" s="14" t="n">
        <f aca="false">$E302</f>
        <v>30</v>
      </c>
      <c r="G302" s="15" t="n">
        <f aca="false">$E302</f>
        <v>30</v>
      </c>
      <c r="H302" s="14" t="n">
        <f aca="false">$E302</f>
        <v>30</v>
      </c>
      <c r="I302" s="16" t="n">
        <f aca="false">$E302</f>
        <v>30</v>
      </c>
      <c r="J302" s="16" t="n">
        <v>3</v>
      </c>
      <c r="K302" s="16" t="n">
        <f aca="false">$G302*12-11+$D302-1-288</f>
        <v>72</v>
      </c>
      <c r="L302" s="17" t="n">
        <f aca="false">$D302</f>
        <v>12</v>
      </c>
      <c r="M302" s="18" t="n">
        <f aca="false">MOD(ROW()-3,12)+1</f>
        <v>12</v>
      </c>
      <c r="N302" s="18" t="n">
        <f aca="false">QUOTIENT(ROW()-3,12)+1</f>
        <v>25</v>
      </c>
      <c r="O302" s="19" t="n">
        <f aca="false">MOD($N302+1,2)+1</f>
        <v>1</v>
      </c>
      <c r="P302" s="20" t="str">
        <f aca="false">CONCATENATE("Rich2 C-",QUOTIENT($N302-1,2)+1)</f>
        <v>Rich2 C-13</v>
      </c>
    </row>
    <row r="303" s="1" customFormat="true" ht="15" hidden="false" customHeight="false" outlineLevel="0" collapsed="false">
      <c r="A303" s="12" t="s">
        <v>368</v>
      </c>
      <c r="B303" s="12" t="s">
        <v>523</v>
      </c>
      <c r="C303" s="12" t="s">
        <v>18</v>
      </c>
      <c r="D303" s="13" t="n">
        <v>1</v>
      </c>
      <c r="E303" s="13" t="n">
        <v>31</v>
      </c>
      <c r="F303" s="14" t="n">
        <f aca="false">$E303</f>
        <v>31</v>
      </c>
      <c r="G303" s="15" t="n">
        <f aca="false">$E303</f>
        <v>31</v>
      </c>
      <c r="H303" s="14" t="n">
        <f aca="false">$E303</f>
        <v>31</v>
      </c>
      <c r="I303" s="16" t="n">
        <f aca="false">$E303</f>
        <v>31</v>
      </c>
      <c r="J303" s="16" t="n">
        <v>3</v>
      </c>
      <c r="K303" s="16" t="n">
        <f aca="false">$G303*12-11+$D303-1-288</f>
        <v>73</v>
      </c>
      <c r="L303" s="17" t="n">
        <f aca="false">$D303</f>
        <v>1</v>
      </c>
      <c r="M303" s="18" t="n">
        <f aca="false">MOD(ROW()-3,12)+1</f>
        <v>1</v>
      </c>
      <c r="N303" s="18" t="n">
        <f aca="false">QUOTIENT(ROW()-3,12)+1</f>
        <v>26</v>
      </c>
      <c r="O303" s="19" t="n">
        <f aca="false">MOD($N303+1,2)+1</f>
        <v>2</v>
      </c>
      <c r="P303" s="20" t="str">
        <f aca="false">CONCATENATE("Rich2 C-",QUOTIENT($N303-1,2)+1)</f>
        <v>Rich2 C-13</v>
      </c>
    </row>
    <row r="304" s="1" customFormat="true" ht="15" hidden="false" customHeight="false" outlineLevel="0" collapsed="false">
      <c r="A304" s="12" t="s">
        <v>368</v>
      </c>
      <c r="B304" s="12" t="s">
        <v>523</v>
      </c>
      <c r="C304" s="12" t="s">
        <v>20</v>
      </c>
      <c r="D304" s="13" t="n">
        <v>2</v>
      </c>
      <c r="E304" s="13" t="n">
        <v>31</v>
      </c>
      <c r="F304" s="14" t="n">
        <f aca="false">$E304</f>
        <v>31</v>
      </c>
      <c r="G304" s="15" t="n">
        <f aca="false">$E304</f>
        <v>31</v>
      </c>
      <c r="H304" s="14" t="n">
        <f aca="false">$E304</f>
        <v>31</v>
      </c>
      <c r="I304" s="16" t="n">
        <f aca="false">$E304</f>
        <v>31</v>
      </c>
      <c r="J304" s="16" t="n">
        <v>3</v>
      </c>
      <c r="K304" s="16" t="n">
        <f aca="false">$G304*12-11+$D304-1-288</f>
        <v>74</v>
      </c>
      <c r="L304" s="17" t="n">
        <f aca="false">$D304</f>
        <v>2</v>
      </c>
      <c r="M304" s="18" t="n">
        <f aca="false">MOD(ROW()-3,12)+1</f>
        <v>2</v>
      </c>
      <c r="N304" s="18" t="n">
        <f aca="false">QUOTIENT(ROW()-3,12)+1</f>
        <v>26</v>
      </c>
      <c r="O304" s="19" t="n">
        <f aca="false">MOD($N304+1,2)+1</f>
        <v>2</v>
      </c>
      <c r="P304" s="20" t="str">
        <f aca="false">CONCATENATE("Rich2 C-",QUOTIENT($N304-1,2)+1)</f>
        <v>Rich2 C-13</v>
      </c>
    </row>
    <row r="305" s="1" customFormat="true" ht="15" hidden="false" customHeight="false" outlineLevel="0" collapsed="false">
      <c r="A305" s="12" t="s">
        <v>368</v>
      </c>
      <c r="B305" s="12" t="s">
        <v>523</v>
      </c>
      <c r="C305" s="12" t="s">
        <v>21</v>
      </c>
      <c r="D305" s="13" t="n">
        <v>3</v>
      </c>
      <c r="E305" s="13" t="n">
        <v>31</v>
      </c>
      <c r="F305" s="14" t="n">
        <f aca="false">$E305</f>
        <v>31</v>
      </c>
      <c r="G305" s="15" t="n">
        <f aca="false">$E305</f>
        <v>31</v>
      </c>
      <c r="H305" s="14" t="n">
        <f aca="false">$E305</f>
        <v>31</v>
      </c>
      <c r="I305" s="16" t="n">
        <f aca="false">$E305</f>
        <v>31</v>
      </c>
      <c r="J305" s="16" t="n">
        <v>3</v>
      </c>
      <c r="K305" s="16" t="n">
        <f aca="false">$G305*12-11+$D305-1-288</f>
        <v>75</v>
      </c>
      <c r="L305" s="17" t="n">
        <f aca="false">$D305</f>
        <v>3</v>
      </c>
      <c r="M305" s="18" t="n">
        <f aca="false">MOD(ROW()-3,12)+1</f>
        <v>3</v>
      </c>
      <c r="N305" s="18" t="n">
        <f aca="false">QUOTIENT(ROW()-3,12)+1</f>
        <v>26</v>
      </c>
      <c r="O305" s="19" t="n">
        <f aca="false">MOD($N305+1,2)+1</f>
        <v>2</v>
      </c>
      <c r="P305" s="20" t="str">
        <f aca="false">CONCATENATE("Rich2 C-",QUOTIENT($N305-1,2)+1)</f>
        <v>Rich2 C-13</v>
      </c>
    </row>
    <row r="306" s="1" customFormat="true" ht="15" hidden="false" customHeight="false" outlineLevel="0" collapsed="false">
      <c r="A306" s="12" t="s">
        <v>368</v>
      </c>
      <c r="B306" s="12" t="s">
        <v>523</v>
      </c>
      <c r="C306" s="12" t="s">
        <v>22</v>
      </c>
      <c r="D306" s="13" t="n">
        <v>4</v>
      </c>
      <c r="E306" s="13" t="n">
        <v>31</v>
      </c>
      <c r="F306" s="14" t="n">
        <f aca="false">$E306</f>
        <v>31</v>
      </c>
      <c r="G306" s="15" t="n">
        <f aca="false">$E306</f>
        <v>31</v>
      </c>
      <c r="H306" s="14" t="n">
        <f aca="false">$E306</f>
        <v>31</v>
      </c>
      <c r="I306" s="16" t="n">
        <f aca="false">$E306</f>
        <v>31</v>
      </c>
      <c r="J306" s="16" t="n">
        <v>3</v>
      </c>
      <c r="K306" s="16" t="n">
        <f aca="false">$G306*12-11+$D306-1-288</f>
        <v>76</v>
      </c>
      <c r="L306" s="17" t="n">
        <f aca="false">$D306</f>
        <v>4</v>
      </c>
      <c r="M306" s="18" t="n">
        <f aca="false">MOD(ROW()-3,12)+1</f>
        <v>4</v>
      </c>
      <c r="N306" s="18" t="n">
        <f aca="false">QUOTIENT(ROW()-3,12)+1</f>
        <v>26</v>
      </c>
      <c r="O306" s="19" t="n">
        <f aca="false">MOD($N306+1,2)+1</f>
        <v>2</v>
      </c>
      <c r="P306" s="20" t="str">
        <f aca="false">CONCATENATE("Rich2 C-",QUOTIENT($N306-1,2)+1)</f>
        <v>Rich2 C-13</v>
      </c>
    </row>
    <row r="307" s="1" customFormat="true" ht="15" hidden="false" customHeight="false" outlineLevel="0" collapsed="false">
      <c r="A307" s="12" t="s">
        <v>368</v>
      </c>
      <c r="B307" s="12" t="s">
        <v>523</v>
      </c>
      <c r="C307" s="12" t="s">
        <v>23</v>
      </c>
      <c r="D307" s="13" t="n">
        <v>5</v>
      </c>
      <c r="E307" s="13" t="n">
        <v>31</v>
      </c>
      <c r="F307" s="14" t="n">
        <f aca="false">$E307</f>
        <v>31</v>
      </c>
      <c r="G307" s="15" t="n">
        <f aca="false">$E307</f>
        <v>31</v>
      </c>
      <c r="H307" s="14" t="n">
        <f aca="false">$E307</f>
        <v>31</v>
      </c>
      <c r="I307" s="16" t="n">
        <f aca="false">$E307</f>
        <v>31</v>
      </c>
      <c r="J307" s="16" t="n">
        <v>3</v>
      </c>
      <c r="K307" s="16" t="n">
        <f aca="false">$G307*12-11+$D307-1-288</f>
        <v>77</v>
      </c>
      <c r="L307" s="17" t="n">
        <f aca="false">$D307</f>
        <v>5</v>
      </c>
      <c r="M307" s="18" t="n">
        <f aca="false">MOD(ROW()-3,12)+1</f>
        <v>5</v>
      </c>
      <c r="N307" s="18" t="n">
        <f aca="false">QUOTIENT(ROW()-3,12)+1</f>
        <v>26</v>
      </c>
      <c r="O307" s="19" t="n">
        <f aca="false">MOD($N307+1,2)+1</f>
        <v>2</v>
      </c>
      <c r="P307" s="20" t="str">
        <f aca="false">CONCATENATE("Rich2 C-",QUOTIENT($N307-1,2)+1)</f>
        <v>Rich2 C-13</v>
      </c>
    </row>
    <row r="308" s="1" customFormat="true" ht="15" hidden="false" customHeight="false" outlineLevel="0" collapsed="false">
      <c r="A308" s="12" t="s">
        <v>368</v>
      </c>
      <c r="B308" s="12" t="s">
        <v>523</v>
      </c>
      <c r="C308" s="12" t="s">
        <v>24</v>
      </c>
      <c r="D308" s="13" t="n">
        <v>6</v>
      </c>
      <c r="E308" s="13" t="n">
        <v>31</v>
      </c>
      <c r="F308" s="14" t="n">
        <f aca="false">$E308</f>
        <v>31</v>
      </c>
      <c r="G308" s="15" t="n">
        <f aca="false">$E308</f>
        <v>31</v>
      </c>
      <c r="H308" s="14" t="n">
        <f aca="false">$E308</f>
        <v>31</v>
      </c>
      <c r="I308" s="16" t="n">
        <f aca="false">$E308</f>
        <v>31</v>
      </c>
      <c r="J308" s="16" t="n">
        <v>3</v>
      </c>
      <c r="K308" s="16" t="n">
        <f aca="false">$G308*12-11+$D308-1-288</f>
        <v>78</v>
      </c>
      <c r="L308" s="17" t="n">
        <f aca="false">$D308</f>
        <v>6</v>
      </c>
      <c r="M308" s="18" t="n">
        <f aca="false">MOD(ROW()-3,12)+1</f>
        <v>6</v>
      </c>
      <c r="N308" s="18" t="n">
        <f aca="false">QUOTIENT(ROW()-3,12)+1</f>
        <v>26</v>
      </c>
      <c r="O308" s="19" t="n">
        <f aca="false">MOD($N308+1,2)+1</f>
        <v>2</v>
      </c>
      <c r="P308" s="20" t="str">
        <f aca="false">CONCATENATE("Rich2 C-",QUOTIENT($N308-1,2)+1)</f>
        <v>Rich2 C-13</v>
      </c>
    </row>
    <row r="309" s="1" customFormat="true" ht="15" hidden="false" customHeight="false" outlineLevel="0" collapsed="false">
      <c r="A309" s="12" t="s">
        <v>368</v>
      </c>
      <c r="B309" s="12" t="s">
        <v>524</v>
      </c>
      <c r="C309" s="12" t="s">
        <v>18</v>
      </c>
      <c r="D309" s="13" t="n">
        <v>7</v>
      </c>
      <c r="E309" s="13" t="n">
        <v>31</v>
      </c>
      <c r="F309" s="14" t="n">
        <f aca="false">$E309</f>
        <v>31</v>
      </c>
      <c r="G309" s="15" t="n">
        <f aca="false">$E309</f>
        <v>31</v>
      </c>
      <c r="H309" s="14" t="n">
        <f aca="false">$E309</f>
        <v>31</v>
      </c>
      <c r="I309" s="16" t="n">
        <f aca="false">$E309</f>
        <v>31</v>
      </c>
      <c r="J309" s="16" t="n">
        <v>3</v>
      </c>
      <c r="K309" s="16" t="n">
        <f aca="false">$G309*12-11+$D309-1-288</f>
        <v>79</v>
      </c>
      <c r="L309" s="17" t="n">
        <f aca="false">$D309</f>
        <v>7</v>
      </c>
      <c r="M309" s="18" t="n">
        <f aca="false">MOD(ROW()-3,12)+1</f>
        <v>7</v>
      </c>
      <c r="N309" s="18" t="n">
        <f aca="false">QUOTIENT(ROW()-3,12)+1</f>
        <v>26</v>
      </c>
      <c r="O309" s="19" t="n">
        <f aca="false">MOD($N309+1,2)+1</f>
        <v>2</v>
      </c>
      <c r="P309" s="20" t="str">
        <f aca="false">CONCATENATE("Rich2 C-",QUOTIENT($N309-1,2)+1)</f>
        <v>Rich2 C-13</v>
      </c>
    </row>
    <row r="310" s="1" customFormat="true" ht="15" hidden="false" customHeight="false" outlineLevel="0" collapsed="false">
      <c r="A310" s="12" t="s">
        <v>368</v>
      </c>
      <c r="B310" s="12" t="s">
        <v>524</v>
      </c>
      <c r="C310" s="12" t="s">
        <v>20</v>
      </c>
      <c r="D310" s="13" t="n">
        <v>8</v>
      </c>
      <c r="E310" s="13" t="n">
        <v>31</v>
      </c>
      <c r="F310" s="14" t="n">
        <f aca="false">$E310</f>
        <v>31</v>
      </c>
      <c r="G310" s="15" t="n">
        <f aca="false">$E310</f>
        <v>31</v>
      </c>
      <c r="H310" s="14" t="n">
        <f aca="false">$E310</f>
        <v>31</v>
      </c>
      <c r="I310" s="16" t="n">
        <f aca="false">$E310</f>
        <v>31</v>
      </c>
      <c r="J310" s="16" t="n">
        <v>3</v>
      </c>
      <c r="K310" s="16" t="n">
        <f aca="false">$G310*12-11+$D310-1-288</f>
        <v>80</v>
      </c>
      <c r="L310" s="17" t="n">
        <f aca="false">$D310</f>
        <v>8</v>
      </c>
      <c r="M310" s="18" t="n">
        <f aca="false">MOD(ROW()-3,12)+1</f>
        <v>8</v>
      </c>
      <c r="N310" s="18" t="n">
        <f aca="false">QUOTIENT(ROW()-3,12)+1</f>
        <v>26</v>
      </c>
      <c r="O310" s="19" t="n">
        <f aca="false">MOD($N310+1,2)+1</f>
        <v>2</v>
      </c>
      <c r="P310" s="20" t="str">
        <f aca="false">CONCATENATE("Rich2 C-",QUOTIENT($N310-1,2)+1)</f>
        <v>Rich2 C-13</v>
      </c>
    </row>
    <row r="311" s="1" customFormat="true" ht="15" hidden="false" customHeight="false" outlineLevel="0" collapsed="false">
      <c r="A311" s="12" t="s">
        <v>368</v>
      </c>
      <c r="B311" s="12" t="s">
        <v>524</v>
      </c>
      <c r="C311" s="12" t="s">
        <v>21</v>
      </c>
      <c r="D311" s="13" t="n">
        <v>9</v>
      </c>
      <c r="E311" s="13" t="n">
        <v>31</v>
      </c>
      <c r="F311" s="14" t="n">
        <f aca="false">$E311</f>
        <v>31</v>
      </c>
      <c r="G311" s="15" t="n">
        <f aca="false">$E311</f>
        <v>31</v>
      </c>
      <c r="H311" s="14" t="n">
        <f aca="false">$E311</f>
        <v>31</v>
      </c>
      <c r="I311" s="16" t="n">
        <f aca="false">$E311</f>
        <v>31</v>
      </c>
      <c r="J311" s="16" t="n">
        <v>3</v>
      </c>
      <c r="K311" s="16" t="n">
        <f aca="false">$G311*12-11+$D311-1-288</f>
        <v>81</v>
      </c>
      <c r="L311" s="17" t="n">
        <f aca="false">$D311</f>
        <v>9</v>
      </c>
      <c r="M311" s="18" t="n">
        <f aca="false">MOD(ROW()-3,12)+1</f>
        <v>9</v>
      </c>
      <c r="N311" s="18" t="n">
        <f aca="false">QUOTIENT(ROW()-3,12)+1</f>
        <v>26</v>
      </c>
      <c r="O311" s="19" t="n">
        <f aca="false">MOD($N311+1,2)+1</f>
        <v>2</v>
      </c>
      <c r="P311" s="20" t="str">
        <f aca="false">CONCATENATE("Rich2 C-",QUOTIENT($N311-1,2)+1)</f>
        <v>Rich2 C-13</v>
      </c>
    </row>
    <row r="312" s="1" customFormat="true" ht="15" hidden="false" customHeight="false" outlineLevel="0" collapsed="false">
      <c r="A312" s="12" t="s">
        <v>368</v>
      </c>
      <c r="B312" s="12" t="s">
        <v>524</v>
      </c>
      <c r="C312" s="12" t="s">
        <v>22</v>
      </c>
      <c r="D312" s="13" t="n">
        <v>10</v>
      </c>
      <c r="E312" s="13" t="n">
        <v>31</v>
      </c>
      <c r="F312" s="14" t="n">
        <f aca="false">$E312</f>
        <v>31</v>
      </c>
      <c r="G312" s="15" t="n">
        <f aca="false">$E312</f>
        <v>31</v>
      </c>
      <c r="H312" s="14" t="n">
        <f aca="false">$E312</f>
        <v>31</v>
      </c>
      <c r="I312" s="16" t="n">
        <f aca="false">$E312</f>
        <v>31</v>
      </c>
      <c r="J312" s="16" t="n">
        <v>3</v>
      </c>
      <c r="K312" s="16" t="n">
        <f aca="false">$G312*12-11+$D312-1-288</f>
        <v>82</v>
      </c>
      <c r="L312" s="17" t="n">
        <f aca="false">$D312</f>
        <v>10</v>
      </c>
      <c r="M312" s="18" t="n">
        <f aca="false">MOD(ROW()-3,12)+1</f>
        <v>10</v>
      </c>
      <c r="N312" s="18" t="n">
        <f aca="false">QUOTIENT(ROW()-3,12)+1</f>
        <v>26</v>
      </c>
      <c r="O312" s="19" t="n">
        <f aca="false">MOD($N312+1,2)+1</f>
        <v>2</v>
      </c>
      <c r="P312" s="20" t="str">
        <f aca="false">CONCATENATE("Rich2 C-",QUOTIENT($N312-1,2)+1)</f>
        <v>Rich2 C-13</v>
      </c>
    </row>
    <row r="313" s="1" customFormat="true" ht="15" hidden="false" customHeight="false" outlineLevel="0" collapsed="false">
      <c r="A313" s="12" t="s">
        <v>368</v>
      </c>
      <c r="B313" s="12" t="s">
        <v>524</v>
      </c>
      <c r="C313" s="12" t="s">
        <v>23</v>
      </c>
      <c r="D313" s="13" t="n">
        <v>11</v>
      </c>
      <c r="E313" s="13" t="n">
        <v>31</v>
      </c>
      <c r="F313" s="14" t="n">
        <f aca="false">$E313</f>
        <v>31</v>
      </c>
      <c r="G313" s="15" t="n">
        <f aca="false">$E313</f>
        <v>31</v>
      </c>
      <c r="H313" s="14" t="n">
        <f aca="false">$E313</f>
        <v>31</v>
      </c>
      <c r="I313" s="16" t="n">
        <f aca="false">$E313</f>
        <v>31</v>
      </c>
      <c r="J313" s="16" t="n">
        <v>3</v>
      </c>
      <c r="K313" s="16" t="n">
        <f aca="false">$G313*12-11+$D313-1-288</f>
        <v>83</v>
      </c>
      <c r="L313" s="17" t="n">
        <f aca="false">$D313</f>
        <v>11</v>
      </c>
      <c r="M313" s="18" t="n">
        <f aca="false">MOD(ROW()-3,12)+1</f>
        <v>11</v>
      </c>
      <c r="N313" s="18" t="n">
        <f aca="false">QUOTIENT(ROW()-3,12)+1</f>
        <v>26</v>
      </c>
      <c r="O313" s="19" t="n">
        <f aca="false">MOD($N313+1,2)+1</f>
        <v>2</v>
      </c>
      <c r="P313" s="20" t="str">
        <f aca="false">CONCATENATE("Rich2 C-",QUOTIENT($N313-1,2)+1)</f>
        <v>Rich2 C-13</v>
      </c>
    </row>
    <row r="314" s="1" customFormat="true" ht="15" hidden="false" customHeight="false" outlineLevel="0" collapsed="false">
      <c r="A314" s="34" t="s">
        <v>368</v>
      </c>
      <c r="B314" s="34" t="s">
        <v>524</v>
      </c>
      <c r="C314" s="34" t="s">
        <v>24</v>
      </c>
      <c r="D314" s="13" t="n">
        <v>12</v>
      </c>
      <c r="E314" s="13" t="n">
        <v>31</v>
      </c>
      <c r="F314" s="14" t="n">
        <f aca="false">$E314</f>
        <v>31</v>
      </c>
      <c r="G314" s="15" t="n">
        <f aca="false">$E314</f>
        <v>31</v>
      </c>
      <c r="H314" s="14" t="n">
        <f aca="false">$E314</f>
        <v>31</v>
      </c>
      <c r="I314" s="16" t="n">
        <f aca="false">$E314</f>
        <v>31</v>
      </c>
      <c r="J314" s="16" t="n">
        <v>3</v>
      </c>
      <c r="K314" s="16" t="n">
        <f aca="false">$G314*12-11+$D314-1-288</f>
        <v>84</v>
      </c>
      <c r="L314" s="17" t="n">
        <f aca="false">$D314</f>
        <v>12</v>
      </c>
      <c r="M314" s="18" t="n">
        <f aca="false">MOD(ROW()-3,12)+1</f>
        <v>12</v>
      </c>
      <c r="N314" s="18" t="n">
        <f aca="false">QUOTIENT(ROW()-3,12)+1</f>
        <v>26</v>
      </c>
      <c r="O314" s="19" t="n">
        <f aca="false">MOD($N314+1,2)+1</f>
        <v>2</v>
      </c>
      <c r="P314" s="20" t="str">
        <f aca="false">CONCATENATE("Rich2 C-",QUOTIENT($N314-1,2)+1)</f>
        <v>Rich2 C-13</v>
      </c>
    </row>
    <row r="315" s="1" customFormat="true" ht="15" hidden="false" customHeight="false" outlineLevel="0" collapsed="false">
      <c r="A315" s="12" t="s">
        <v>365</v>
      </c>
      <c r="B315" s="12" t="s">
        <v>525</v>
      </c>
      <c r="C315" s="12" t="s">
        <v>18</v>
      </c>
      <c r="D315" s="13" t="n">
        <v>1</v>
      </c>
      <c r="E315" s="13" t="n">
        <v>32</v>
      </c>
      <c r="F315" s="14" t="n">
        <f aca="false">$E315</f>
        <v>32</v>
      </c>
      <c r="G315" s="15" t="n">
        <f aca="false">$E315</f>
        <v>32</v>
      </c>
      <c r="H315" s="14" t="n">
        <f aca="false">$E315</f>
        <v>32</v>
      </c>
      <c r="I315" s="16" t="n">
        <f aca="false">$E315</f>
        <v>32</v>
      </c>
      <c r="J315" s="16" t="n">
        <v>3</v>
      </c>
      <c r="K315" s="16" t="n">
        <f aca="false">$G315*12-11+$D315-1-288</f>
        <v>85</v>
      </c>
      <c r="L315" s="17" t="n">
        <f aca="false">$D315</f>
        <v>1</v>
      </c>
      <c r="M315" s="18" t="n">
        <f aca="false">MOD(ROW()-3,12)+1</f>
        <v>1</v>
      </c>
      <c r="N315" s="18" t="n">
        <f aca="false">QUOTIENT(ROW()-3,12)+1</f>
        <v>27</v>
      </c>
      <c r="O315" s="19" t="n">
        <f aca="false">MOD($N315+1,2)+1</f>
        <v>1</v>
      </c>
      <c r="P315" s="20" t="str">
        <f aca="false">CONCATENATE("Rich2 C-",QUOTIENT($N315-1,2)+1)</f>
        <v>Rich2 C-14</v>
      </c>
    </row>
    <row r="316" s="1" customFormat="true" ht="15" hidden="false" customHeight="false" outlineLevel="0" collapsed="false">
      <c r="A316" s="12" t="s">
        <v>365</v>
      </c>
      <c r="B316" s="12" t="s">
        <v>525</v>
      </c>
      <c r="C316" s="12" t="s">
        <v>20</v>
      </c>
      <c r="D316" s="13" t="n">
        <v>2</v>
      </c>
      <c r="E316" s="13" t="n">
        <v>32</v>
      </c>
      <c r="F316" s="14" t="n">
        <f aca="false">$E316</f>
        <v>32</v>
      </c>
      <c r="G316" s="15" t="n">
        <f aca="false">$E316</f>
        <v>32</v>
      </c>
      <c r="H316" s="14" t="n">
        <f aca="false">$E316</f>
        <v>32</v>
      </c>
      <c r="I316" s="16" t="n">
        <f aca="false">$E316</f>
        <v>32</v>
      </c>
      <c r="J316" s="16" t="n">
        <v>3</v>
      </c>
      <c r="K316" s="16" t="n">
        <f aca="false">$G316*12-11+$D316-1-288</f>
        <v>86</v>
      </c>
      <c r="L316" s="17" t="n">
        <f aca="false">$D316</f>
        <v>2</v>
      </c>
      <c r="M316" s="18" t="n">
        <f aca="false">MOD(ROW()-3,12)+1</f>
        <v>2</v>
      </c>
      <c r="N316" s="18" t="n">
        <f aca="false">QUOTIENT(ROW()-3,12)+1</f>
        <v>27</v>
      </c>
      <c r="O316" s="19" t="n">
        <f aca="false">MOD($N316+1,2)+1</f>
        <v>1</v>
      </c>
      <c r="P316" s="20" t="str">
        <f aca="false">CONCATENATE("Rich2 C-",QUOTIENT($N316-1,2)+1)</f>
        <v>Rich2 C-14</v>
      </c>
    </row>
    <row r="317" s="1" customFormat="true" ht="15" hidden="false" customHeight="false" outlineLevel="0" collapsed="false">
      <c r="A317" s="12" t="s">
        <v>365</v>
      </c>
      <c r="B317" s="12" t="s">
        <v>525</v>
      </c>
      <c r="C317" s="12" t="s">
        <v>23</v>
      </c>
      <c r="D317" s="13" t="n">
        <v>3</v>
      </c>
      <c r="E317" s="13" t="n">
        <v>32</v>
      </c>
      <c r="F317" s="14" t="n">
        <f aca="false">$E317</f>
        <v>32</v>
      </c>
      <c r="G317" s="15" t="n">
        <f aca="false">$E317</f>
        <v>32</v>
      </c>
      <c r="H317" s="14" t="n">
        <f aca="false">$E317</f>
        <v>32</v>
      </c>
      <c r="I317" s="16" t="n">
        <f aca="false">$E317</f>
        <v>32</v>
      </c>
      <c r="J317" s="16" t="n">
        <v>3</v>
      </c>
      <c r="K317" s="16" t="n">
        <f aca="false">$G317*12-11+$D317-1-288</f>
        <v>87</v>
      </c>
      <c r="L317" s="17" t="n">
        <f aca="false">$D317</f>
        <v>3</v>
      </c>
      <c r="M317" s="18" t="n">
        <f aca="false">MOD(ROW()-3,12)+1</f>
        <v>3</v>
      </c>
      <c r="N317" s="18" t="n">
        <f aca="false">QUOTIENT(ROW()-3,12)+1</f>
        <v>27</v>
      </c>
      <c r="O317" s="19" t="n">
        <f aca="false">MOD($N317+1,2)+1</f>
        <v>1</v>
      </c>
      <c r="P317" s="20" t="str">
        <f aca="false">CONCATENATE("Rich2 C-",QUOTIENT($N317-1,2)+1)</f>
        <v>Rich2 C-14</v>
      </c>
    </row>
    <row r="318" s="1" customFormat="true" ht="15" hidden="false" customHeight="false" outlineLevel="0" collapsed="false">
      <c r="A318" s="12" t="s">
        <v>365</v>
      </c>
      <c r="B318" s="12" t="s">
        <v>525</v>
      </c>
      <c r="C318" s="12" t="s">
        <v>24</v>
      </c>
      <c r="D318" s="13" t="n">
        <v>4</v>
      </c>
      <c r="E318" s="13" t="n">
        <v>32</v>
      </c>
      <c r="F318" s="14" t="n">
        <f aca="false">$E318</f>
        <v>32</v>
      </c>
      <c r="G318" s="15" t="n">
        <f aca="false">$E318</f>
        <v>32</v>
      </c>
      <c r="H318" s="14" t="n">
        <f aca="false">$E318</f>
        <v>32</v>
      </c>
      <c r="I318" s="16" t="n">
        <f aca="false">$E318</f>
        <v>32</v>
      </c>
      <c r="J318" s="16" t="n">
        <v>3</v>
      </c>
      <c r="K318" s="16" t="n">
        <f aca="false">$G318*12-11+$D318-1-288</f>
        <v>88</v>
      </c>
      <c r="L318" s="17" t="n">
        <f aca="false">$D318</f>
        <v>4</v>
      </c>
      <c r="M318" s="18" t="n">
        <f aca="false">MOD(ROW()-3,12)+1</f>
        <v>4</v>
      </c>
      <c r="N318" s="18" t="n">
        <f aca="false">QUOTIENT(ROW()-3,12)+1</f>
        <v>27</v>
      </c>
      <c r="O318" s="19" t="n">
        <f aca="false">MOD($N318+1,2)+1</f>
        <v>1</v>
      </c>
      <c r="P318" s="20" t="str">
        <f aca="false">CONCATENATE("Rich2 C-",QUOTIENT($N318-1,2)+1)</f>
        <v>Rich2 C-14</v>
      </c>
    </row>
    <row r="319" s="1" customFormat="true" ht="15" hidden="false" customHeight="false" outlineLevel="0" collapsed="false">
      <c r="A319" s="12" t="s">
        <v>365</v>
      </c>
      <c r="B319" s="12" t="s">
        <v>526</v>
      </c>
      <c r="C319" s="12" t="s">
        <v>18</v>
      </c>
      <c r="D319" s="13" t="n">
        <v>7</v>
      </c>
      <c r="E319" s="13" t="n">
        <v>32</v>
      </c>
      <c r="F319" s="14" t="n">
        <f aca="false">$E319</f>
        <v>32</v>
      </c>
      <c r="G319" s="15" t="n">
        <f aca="false">$E319</f>
        <v>32</v>
      </c>
      <c r="H319" s="14" t="n">
        <f aca="false">$E319</f>
        <v>32</v>
      </c>
      <c r="I319" s="16" t="n">
        <f aca="false">$E319</f>
        <v>32</v>
      </c>
      <c r="J319" s="16" t="n">
        <v>3</v>
      </c>
      <c r="K319" s="16" t="n">
        <f aca="false">$G319*12-11+$D319-1-288</f>
        <v>91</v>
      </c>
      <c r="L319" s="17" t="n">
        <f aca="false">$D319</f>
        <v>7</v>
      </c>
      <c r="M319" s="18" t="n">
        <f aca="false">MOD(ROW()-3,12)+1</f>
        <v>5</v>
      </c>
      <c r="N319" s="18" t="n">
        <f aca="false">QUOTIENT(ROW()-3,12)+1</f>
        <v>27</v>
      </c>
      <c r="O319" s="19" t="n">
        <f aca="false">MOD($N319+1,2)+1</f>
        <v>1</v>
      </c>
      <c r="P319" s="20" t="str">
        <f aca="false">CONCATENATE("Rich2 C-",QUOTIENT($N319-1,2)+1)</f>
        <v>Rich2 C-14</v>
      </c>
    </row>
    <row r="320" s="1" customFormat="true" ht="15" hidden="false" customHeight="false" outlineLevel="0" collapsed="false">
      <c r="A320" s="12" t="s">
        <v>365</v>
      </c>
      <c r="B320" s="12" t="s">
        <v>526</v>
      </c>
      <c r="C320" s="12" t="s">
        <v>20</v>
      </c>
      <c r="D320" s="13" t="n">
        <v>8</v>
      </c>
      <c r="E320" s="13" t="n">
        <v>32</v>
      </c>
      <c r="F320" s="14" t="n">
        <f aca="false">$E320</f>
        <v>32</v>
      </c>
      <c r="G320" s="15" t="n">
        <f aca="false">$E320</f>
        <v>32</v>
      </c>
      <c r="H320" s="14" t="n">
        <f aca="false">$E320</f>
        <v>32</v>
      </c>
      <c r="I320" s="16" t="n">
        <f aca="false">$E320</f>
        <v>32</v>
      </c>
      <c r="J320" s="16" t="n">
        <v>3</v>
      </c>
      <c r="K320" s="16" t="n">
        <f aca="false">$G320*12-11+$D320-1-288</f>
        <v>92</v>
      </c>
      <c r="L320" s="17" t="n">
        <f aca="false">$D320</f>
        <v>8</v>
      </c>
      <c r="M320" s="18" t="n">
        <f aca="false">MOD(ROW()-3,12)+1</f>
        <v>6</v>
      </c>
      <c r="N320" s="18" t="n">
        <f aca="false">QUOTIENT(ROW()-3,12)+1</f>
        <v>27</v>
      </c>
      <c r="O320" s="19" t="n">
        <f aca="false">MOD($N320+1,2)+1</f>
        <v>1</v>
      </c>
      <c r="P320" s="20" t="str">
        <f aca="false">CONCATENATE("Rich2 C-",QUOTIENT($N320-1,2)+1)</f>
        <v>Rich2 C-14</v>
      </c>
    </row>
    <row r="321" s="1" customFormat="true" ht="15" hidden="false" customHeight="false" outlineLevel="0" collapsed="false">
      <c r="A321" s="12" t="s">
        <v>365</v>
      </c>
      <c r="B321" s="12" t="s">
        <v>526</v>
      </c>
      <c r="C321" s="12" t="s">
        <v>23</v>
      </c>
      <c r="D321" s="13" t="n">
        <v>9</v>
      </c>
      <c r="E321" s="13" t="n">
        <v>32</v>
      </c>
      <c r="F321" s="14" t="n">
        <f aca="false">$E321</f>
        <v>32</v>
      </c>
      <c r="G321" s="15" t="n">
        <f aca="false">$E321</f>
        <v>32</v>
      </c>
      <c r="H321" s="14" t="n">
        <f aca="false">$E321</f>
        <v>32</v>
      </c>
      <c r="I321" s="16" t="n">
        <f aca="false">$E321</f>
        <v>32</v>
      </c>
      <c r="J321" s="16" t="n">
        <v>3</v>
      </c>
      <c r="K321" s="16" t="n">
        <f aca="false">$G321*12-11+$D321-1-288</f>
        <v>93</v>
      </c>
      <c r="L321" s="17" t="n">
        <f aca="false">$D321</f>
        <v>9</v>
      </c>
      <c r="M321" s="18" t="n">
        <f aca="false">MOD(ROW()-3,12)+1</f>
        <v>7</v>
      </c>
      <c r="N321" s="18" t="n">
        <f aca="false">QUOTIENT(ROW()-3,12)+1</f>
        <v>27</v>
      </c>
      <c r="O321" s="19" t="n">
        <f aca="false">MOD($N321+1,2)+1</f>
        <v>1</v>
      </c>
      <c r="P321" s="20" t="str">
        <f aca="false">CONCATENATE("Rich2 C-",QUOTIENT($N321-1,2)+1)</f>
        <v>Rich2 C-14</v>
      </c>
    </row>
    <row r="322" s="33" customFormat="true" ht="15.75" hidden="false" customHeight="false" outlineLevel="0" collapsed="false">
      <c r="A322" s="22" t="s">
        <v>365</v>
      </c>
      <c r="B322" s="22" t="s">
        <v>526</v>
      </c>
      <c r="C322" s="22" t="s">
        <v>24</v>
      </c>
      <c r="D322" s="23" t="n">
        <v>10</v>
      </c>
      <c r="E322" s="23" t="n">
        <v>32</v>
      </c>
      <c r="F322" s="24" t="n">
        <f aca="false">$E322</f>
        <v>32</v>
      </c>
      <c r="G322" s="25" t="n">
        <f aca="false">$E322</f>
        <v>32</v>
      </c>
      <c r="H322" s="24" t="n">
        <f aca="false">$E322</f>
        <v>32</v>
      </c>
      <c r="I322" s="26" t="n">
        <f aca="false">$E322</f>
        <v>32</v>
      </c>
      <c r="J322" s="26" t="n">
        <v>3</v>
      </c>
      <c r="K322" s="26" t="n">
        <f aca="false">$G322*12-11+$D322-1-288</f>
        <v>94</v>
      </c>
      <c r="L322" s="27" t="n">
        <f aca="false">$D322</f>
        <v>10</v>
      </c>
      <c r="M322" s="28" t="n">
        <f aca="false">MOD(ROW()-3,12)+1</f>
        <v>8</v>
      </c>
      <c r="N322" s="28" t="n">
        <f aca="false">QUOTIENT(ROW()-3,12)+1</f>
        <v>27</v>
      </c>
      <c r="O322" s="39" t="n">
        <f aca="false">MOD($N322+1,2)+1</f>
        <v>1</v>
      </c>
      <c r="P322" s="40" t="str">
        <f aca="false">CONCATENATE("Rich2 C-",QUOTIENT($N322-1,2)+1)</f>
        <v>Rich2 C-14</v>
      </c>
    </row>
    <row r="323" s="1" customFormat="true" ht="15.75" hidden="false" customHeight="false" outlineLevel="0" collapsed="false">
      <c r="A323" s="12" t="s">
        <v>365</v>
      </c>
      <c r="B323" s="12" t="s">
        <v>527</v>
      </c>
      <c r="C323" s="12" t="s">
        <v>18</v>
      </c>
      <c r="D323" s="13" t="n">
        <v>1</v>
      </c>
      <c r="E323" s="13" t="n">
        <v>33</v>
      </c>
      <c r="F323" s="14" t="n">
        <f aca="false">$E323</f>
        <v>33</v>
      </c>
      <c r="G323" s="15" t="n">
        <f aca="false">$E323</f>
        <v>33</v>
      </c>
      <c r="H323" s="14" t="n">
        <f aca="false">$E323</f>
        <v>33</v>
      </c>
      <c r="I323" s="16" t="n">
        <f aca="false">$E323</f>
        <v>33</v>
      </c>
      <c r="J323" s="16" t="n">
        <v>3</v>
      </c>
      <c r="K323" s="16" t="n">
        <f aca="false">$G323*12-11+$D323-1-288</f>
        <v>97</v>
      </c>
      <c r="L323" s="17" t="n">
        <f aca="false">$D323</f>
        <v>1</v>
      </c>
      <c r="M323" s="18" t="n">
        <f aca="false">MOD(ROW()-3,12)+1</f>
        <v>9</v>
      </c>
      <c r="N323" s="18" t="n">
        <f aca="false">QUOTIENT(ROW()-3,12)+1</f>
        <v>27</v>
      </c>
      <c r="O323" s="19" t="n">
        <f aca="false">MOD($N323+1,2)+1</f>
        <v>1</v>
      </c>
      <c r="P323" s="20" t="str">
        <f aca="false">CONCATENATE("Rich2 C-",QUOTIENT($N323-1,2)+1)</f>
        <v>Rich2 C-14</v>
      </c>
    </row>
    <row r="324" s="1" customFormat="true" ht="15" hidden="false" customHeight="false" outlineLevel="0" collapsed="false">
      <c r="A324" s="12" t="s">
        <v>365</v>
      </c>
      <c r="B324" s="12" t="s">
        <v>527</v>
      </c>
      <c r="C324" s="12" t="s">
        <v>20</v>
      </c>
      <c r="D324" s="13" t="n">
        <v>2</v>
      </c>
      <c r="E324" s="13" t="n">
        <v>33</v>
      </c>
      <c r="F324" s="14" t="n">
        <f aca="false">$E324</f>
        <v>33</v>
      </c>
      <c r="G324" s="15" t="n">
        <f aca="false">$E324</f>
        <v>33</v>
      </c>
      <c r="H324" s="14" t="n">
        <f aca="false">$E324</f>
        <v>33</v>
      </c>
      <c r="I324" s="16" t="n">
        <f aca="false">$E324</f>
        <v>33</v>
      </c>
      <c r="J324" s="16" t="n">
        <v>3</v>
      </c>
      <c r="K324" s="16" t="n">
        <f aca="false">$G324*12-11+$D324-1-288</f>
        <v>98</v>
      </c>
      <c r="L324" s="17" t="n">
        <f aca="false">$D324</f>
        <v>2</v>
      </c>
      <c r="M324" s="18" t="n">
        <f aca="false">MOD(ROW()-3,12)+1</f>
        <v>10</v>
      </c>
      <c r="N324" s="18" t="n">
        <f aca="false">QUOTIENT(ROW()-3,12)+1</f>
        <v>27</v>
      </c>
      <c r="O324" s="19" t="n">
        <f aca="false">MOD($N324+1,2)+1</f>
        <v>1</v>
      </c>
      <c r="P324" s="20" t="str">
        <f aca="false">CONCATENATE("Rich2 C-",QUOTIENT($N324-1,2)+1)</f>
        <v>Rich2 C-14</v>
      </c>
    </row>
    <row r="325" s="1" customFormat="true" ht="15" hidden="false" customHeight="false" outlineLevel="0" collapsed="false">
      <c r="A325" s="12" t="s">
        <v>365</v>
      </c>
      <c r="B325" s="12" t="s">
        <v>527</v>
      </c>
      <c r="C325" s="12" t="s">
        <v>23</v>
      </c>
      <c r="D325" s="13" t="n">
        <v>3</v>
      </c>
      <c r="E325" s="13" t="n">
        <v>33</v>
      </c>
      <c r="F325" s="14" t="n">
        <f aca="false">$E325</f>
        <v>33</v>
      </c>
      <c r="G325" s="15" t="n">
        <f aca="false">$E325</f>
        <v>33</v>
      </c>
      <c r="H325" s="14" t="n">
        <f aca="false">$E325</f>
        <v>33</v>
      </c>
      <c r="I325" s="16" t="n">
        <f aca="false">$E325</f>
        <v>33</v>
      </c>
      <c r="J325" s="16" t="n">
        <v>3</v>
      </c>
      <c r="K325" s="16" t="n">
        <f aca="false">$G325*12-11+$D325-1-288</f>
        <v>99</v>
      </c>
      <c r="L325" s="17" t="n">
        <f aca="false">$D325</f>
        <v>3</v>
      </c>
      <c r="M325" s="18" t="n">
        <f aca="false">MOD(ROW()-3,12)+1</f>
        <v>11</v>
      </c>
      <c r="N325" s="18" t="n">
        <f aca="false">QUOTIENT(ROW()-3,12)+1</f>
        <v>27</v>
      </c>
      <c r="O325" s="19" t="n">
        <f aca="false">MOD($N325+1,2)+1</f>
        <v>1</v>
      </c>
      <c r="P325" s="20" t="str">
        <f aca="false">CONCATENATE("Rich2 C-",QUOTIENT($N325-1,2)+1)</f>
        <v>Rich2 C-14</v>
      </c>
    </row>
    <row r="326" s="1" customFormat="true" ht="15" hidden="false" customHeight="false" outlineLevel="0" collapsed="false">
      <c r="A326" s="12" t="s">
        <v>365</v>
      </c>
      <c r="B326" s="12" t="s">
        <v>527</v>
      </c>
      <c r="C326" s="12" t="s">
        <v>24</v>
      </c>
      <c r="D326" s="13" t="n">
        <v>4</v>
      </c>
      <c r="E326" s="13" t="n">
        <v>33</v>
      </c>
      <c r="F326" s="14" t="n">
        <f aca="false">$E326</f>
        <v>33</v>
      </c>
      <c r="G326" s="15" t="n">
        <f aca="false">$E326</f>
        <v>33</v>
      </c>
      <c r="H326" s="14" t="n">
        <f aca="false">$E326</f>
        <v>33</v>
      </c>
      <c r="I326" s="16" t="n">
        <f aca="false">$E326</f>
        <v>33</v>
      </c>
      <c r="J326" s="16" t="n">
        <v>3</v>
      </c>
      <c r="K326" s="16" t="n">
        <f aca="false">$G326*12-11+$D326-1-288</f>
        <v>100</v>
      </c>
      <c r="L326" s="17" t="n">
        <f aca="false">$D326</f>
        <v>4</v>
      </c>
      <c r="M326" s="18" t="n">
        <f aca="false">MOD(ROW()-3,12)+1</f>
        <v>12</v>
      </c>
      <c r="N326" s="18" t="n">
        <f aca="false">QUOTIENT(ROW()-3,12)+1</f>
        <v>27</v>
      </c>
      <c r="O326" s="19" t="n">
        <f aca="false">MOD($N326+1,2)+1</f>
        <v>1</v>
      </c>
      <c r="P326" s="20" t="str">
        <f aca="false">CONCATENATE("Rich2 C-",QUOTIENT($N326-1,2)+1)</f>
        <v>Rich2 C-14</v>
      </c>
    </row>
    <row r="327" s="1" customFormat="true" ht="15" hidden="false" customHeight="false" outlineLevel="0" collapsed="false">
      <c r="A327" s="12" t="s">
        <v>365</v>
      </c>
      <c r="B327" s="12" t="s">
        <v>528</v>
      </c>
      <c r="C327" s="12" t="s">
        <v>18</v>
      </c>
      <c r="D327" s="13" t="n">
        <v>7</v>
      </c>
      <c r="E327" s="13" t="n">
        <v>33</v>
      </c>
      <c r="F327" s="14" t="n">
        <f aca="false">$E327</f>
        <v>33</v>
      </c>
      <c r="G327" s="15" t="n">
        <f aca="false">$E327</f>
        <v>33</v>
      </c>
      <c r="H327" s="14" t="n">
        <f aca="false">$E327</f>
        <v>33</v>
      </c>
      <c r="I327" s="16" t="n">
        <f aca="false">$E327</f>
        <v>33</v>
      </c>
      <c r="J327" s="16" t="n">
        <v>3</v>
      </c>
      <c r="K327" s="16" t="n">
        <f aca="false">$G327*12-11+$D327-1-288</f>
        <v>103</v>
      </c>
      <c r="L327" s="17" t="n">
        <f aca="false">$D327</f>
        <v>7</v>
      </c>
      <c r="M327" s="18" t="n">
        <f aca="false">MOD(ROW()-3,12)+1</f>
        <v>1</v>
      </c>
      <c r="N327" s="18" t="n">
        <f aca="false">QUOTIENT(ROW()-3,12)+1</f>
        <v>28</v>
      </c>
      <c r="O327" s="19" t="n">
        <f aca="false">MOD($N327+1,2)+1</f>
        <v>2</v>
      </c>
      <c r="P327" s="20" t="str">
        <f aca="false">CONCATENATE("Rich2 C-",QUOTIENT($N327-1,2)+1)</f>
        <v>Rich2 C-14</v>
      </c>
    </row>
    <row r="328" s="1" customFormat="true" ht="15" hidden="false" customHeight="false" outlineLevel="0" collapsed="false">
      <c r="A328" s="12" t="s">
        <v>365</v>
      </c>
      <c r="B328" s="12" t="s">
        <v>528</v>
      </c>
      <c r="C328" s="12" t="s">
        <v>20</v>
      </c>
      <c r="D328" s="13" t="n">
        <v>8</v>
      </c>
      <c r="E328" s="13" t="n">
        <v>33</v>
      </c>
      <c r="F328" s="14" t="n">
        <f aca="false">$E328</f>
        <v>33</v>
      </c>
      <c r="G328" s="15" t="n">
        <f aca="false">$E328</f>
        <v>33</v>
      </c>
      <c r="H328" s="14" t="n">
        <f aca="false">$E328</f>
        <v>33</v>
      </c>
      <c r="I328" s="16" t="n">
        <f aca="false">$E328</f>
        <v>33</v>
      </c>
      <c r="J328" s="16" t="n">
        <v>3</v>
      </c>
      <c r="K328" s="16" t="n">
        <f aca="false">$G328*12-11+$D328-1-288</f>
        <v>104</v>
      </c>
      <c r="L328" s="17" t="n">
        <f aca="false">$D328</f>
        <v>8</v>
      </c>
      <c r="M328" s="18" t="n">
        <f aca="false">MOD(ROW()-3,12)+1</f>
        <v>2</v>
      </c>
      <c r="N328" s="18" t="n">
        <f aca="false">QUOTIENT(ROW()-3,12)+1</f>
        <v>28</v>
      </c>
      <c r="O328" s="19" t="n">
        <f aca="false">MOD($N328+1,2)+1</f>
        <v>2</v>
      </c>
      <c r="P328" s="20" t="str">
        <f aca="false">CONCATENATE("Rich2 C-",QUOTIENT($N328-1,2)+1)</f>
        <v>Rich2 C-14</v>
      </c>
    </row>
    <row r="329" s="1" customFormat="true" ht="15" hidden="false" customHeight="false" outlineLevel="0" collapsed="false">
      <c r="A329" s="12" t="s">
        <v>365</v>
      </c>
      <c r="B329" s="12" t="s">
        <v>528</v>
      </c>
      <c r="C329" s="12" t="s">
        <v>23</v>
      </c>
      <c r="D329" s="13" t="n">
        <v>9</v>
      </c>
      <c r="E329" s="13" t="n">
        <v>33</v>
      </c>
      <c r="F329" s="14" t="n">
        <f aca="false">$E329</f>
        <v>33</v>
      </c>
      <c r="G329" s="15" t="n">
        <f aca="false">$E329</f>
        <v>33</v>
      </c>
      <c r="H329" s="14" t="n">
        <f aca="false">$E329</f>
        <v>33</v>
      </c>
      <c r="I329" s="16" t="n">
        <f aca="false">$E329</f>
        <v>33</v>
      </c>
      <c r="J329" s="16" t="n">
        <v>3</v>
      </c>
      <c r="K329" s="16" t="n">
        <f aca="false">$G329*12-11+$D329-1-288</f>
        <v>105</v>
      </c>
      <c r="L329" s="17" t="n">
        <f aca="false">$D329</f>
        <v>9</v>
      </c>
      <c r="M329" s="18" t="n">
        <f aca="false">MOD(ROW()-3,12)+1</f>
        <v>3</v>
      </c>
      <c r="N329" s="18" t="n">
        <f aca="false">QUOTIENT(ROW()-3,12)+1</f>
        <v>28</v>
      </c>
      <c r="O329" s="19" t="n">
        <f aca="false">MOD($N329+1,2)+1</f>
        <v>2</v>
      </c>
      <c r="P329" s="20" t="str">
        <f aca="false">CONCATENATE("Rich2 C-",QUOTIENT($N329-1,2)+1)</f>
        <v>Rich2 C-14</v>
      </c>
    </row>
    <row r="330" s="31" customFormat="true" ht="15" hidden="false" customHeight="false" outlineLevel="0" collapsed="false">
      <c r="A330" s="34" t="s">
        <v>365</v>
      </c>
      <c r="B330" s="34" t="s">
        <v>528</v>
      </c>
      <c r="C330" s="34" t="s">
        <v>24</v>
      </c>
      <c r="D330" s="35" t="n">
        <v>10</v>
      </c>
      <c r="E330" s="35" t="n">
        <v>33</v>
      </c>
      <c r="F330" s="36" t="n">
        <f aca="false">$E330</f>
        <v>33</v>
      </c>
      <c r="G330" s="37" t="n">
        <f aca="false">$E330</f>
        <v>33</v>
      </c>
      <c r="H330" s="36" t="n">
        <f aca="false">$E330</f>
        <v>33</v>
      </c>
      <c r="I330" s="29" t="n">
        <f aca="false">$E330</f>
        <v>33</v>
      </c>
      <c r="J330" s="29" t="n">
        <v>3</v>
      </c>
      <c r="K330" s="29" t="n">
        <f aca="false">$G330*12-11+$D330-1-288</f>
        <v>106</v>
      </c>
      <c r="L330" s="38" t="n">
        <f aca="false">$D330</f>
        <v>10</v>
      </c>
      <c r="M330" s="18" t="n">
        <f aca="false">MOD(ROW()-3,12)+1</f>
        <v>4</v>
      </c>
      <c r="N330" s="18" t="n">
        <f aca="false">QUOTIENT(ROW()-3,12)+1</f>
        <v>28</v>
      </c>
      <c r="O330" s="19" t="n">
        <f aca="false">MOD($N330+1,2)+1</f>
        <v>2</v>
      </c>
      <c r="P330" s="20" t="str">
        <f aca="false">CONCATENATE("Rich2 C-",QUOTIENT($N330-1,2)+1)</f>
        <v>Rich2 C-14</v>
      </c>
    </row>
    <row r="331" customFormat="false" ht="15" hidden="false" customHeight="false" outlineLevel="0" collapsed="false">
      <c r="A331" s="12" t="s">
        <v>368</v>
      </c>
      <c r="B331" s="12" t="s">
        <v>529</v>
      </c>
      <c r="C331" s="12" t="s">
        <v>18</v>
      </c>
      <c r="D331" s="13" t="n">
        <v>1</v>
      </c>
      <c r="E331" s="13" t="n">
        <v>34</v>
      </c>
      <c r="F331" s="14" t="n">
        <f aca="false">$E331</f>
        <v>34</v>
      </c>
      <c r="G331" s="15" t="n">
        <f aca="false">$E331</f>
        <v>34</v>
      </c>
      <c r="H331" s="14" t="n">
        <f aca="false">$E331</f>
        <v>34</v>
      </c>
      <c r="I331" s="16" t="n">
        <f aca="false">$E331</f>
        <v>34</v>
      </c>
      <c r="J331" s="16" t="n">
        <v>3</v>
      </c>
      <c r="K331" s="16" t="n">
        <f aca="false">$G331*12-11+$D331-1-288</f>
        <v>109</v>
      </c>
      <c r="L331" s="17" t="n">
        <f aca="false">$D331</f>
        <v>1</v>
      </c>
      <c r="M331" s="18" t="n">
        <f aca="false">MOD(ROW()-3,12)+1</f>
        <v>5</v>
      </c>
      <c r="N331" s="18" t="n">
        <f aca="false">QUOTIENT(ROW()-3,12)+1</f>
        <v>28</v>
      </c>
      <c r="O331" s="19" t="n">
        <f aca="false">MOD($N331+1,2)+1</f>
        <v>2</v>
      </c>
      <c r="P331" s="20" t="str">
        <f aca="false">CONCATENATE("Rich2 C-",QUOTIENT($N331-1,2)+1)</f>
        <v>Rich2 C-14</v>
      </c>
    </row>
    <row r="332" customFormat="false" ht="15" hidden="false" customHeight="false" outlineLevel="0" collapsed="false">
      <c r="A332" s="12" t="s">
        <v>368</v>
      </c>
      <c r="B332" s="12" t="s">
        <v>529</v>
      </c>
      <c r="C332" s="12" t="s">
        <v>20</v>
      </c>
      <c r="D332" s="13" t="n">
        <v>2</v>
      </c>
      <c r="E332" s="13" t="n">
        <v>34</v>
      </c>
      <c r="F332" s="14" t="n">
        <f aca="false">$E332</f>
        <v>34</v>
      </c>
      <c r="G332" s="15" t="n">
        <f aca="false">$E332</f>
        <v>34</v>
      </c>
      <c r="H332" s="14" t="n">
        <f aca="false">$E332</f>
        <v>34</v>
      </c>
      <c r="I332" s="16" t="n">
        <f aca="false">$E332</f>
        <v>34</v>
      </c>
      <c r="J332" s="16" t="n">
        <v>3</v>
      </c>
      <c r="K332" s="16" t="n">
        <f aca="false">$G332*12-11+$D332-1-288</f>
        <v>110</v>
      </c>
      <c r="L332" s="17" t="n">
        <f aca="false">$D332</f>
        <v>2</v>
      </c>
      <c r="M332" s="18" t="n">
        <f aca="false">MOD(ROW()-3,12)+1</f>
        <v>6</v>
      </c>
      <c r="N332" s="18" t="n">
        <f aca="false">QUOTIENT(ROW()-3,12)+1</f>
        <v>28</v>
      </c>
      <c r="O332" s="19" t="n">
        <f aca="false">MOD($N332+1,2)+1</f>
        <v>2</v>
      </c>
      <c r="P332" s="20" t="str">
        <f aca="false">CONCATENATE("Rich2 C-",QUOTIENT($N332-1,2)+1)</f>
        <v>Rich2 C-14</v>
      </c>
    </row>
    <row r="333" customFormat="false" ht="15" hidden="false" customHeight="false" outlineLevel="0" collapsed="false">
      <c r="A333" s="12" t="s">
        <v>368</v>
      </c>
      <c r="B333" s="12" t="s">
        <v>529</v>
      </c>
      <c r="C333" s="12" t="s">
        <v>21</v>
      </c>
      <c r="D333" s="13" t="n">
        <v>3</v>
      </c>
      <c r="E333" s="13" t="n">
        <v>34</v>
      </c>
      <c r="F333" s="14" t="n">
        <f aca="false">$E333</f>
        <v>34</v>
      </c>
      <c r="G333" s="15" t="n">
        <f aca="false">$E333</f>
        <v>34</v>
      </c>
      <c r="H333" s="14" t="n">
        <f aca="false">$E333</f>
        <v>34</v>
      </c>
      <c r="I333" s="16" t="n">
        <f aca="false">$E333</f>
        <v>34</v>
      </c>
      <c r="J333" s="16" t="n">
        <v>3</v>
      </c>
      <c r="K333" s="16" t="n">
        <f aca="false">$G333*12-11+$D333-1-288</f>
        <v>111</v>
      </c>
      <c r="L333" s="17" t="n">
        <f aca="false">$D333</f>
        <v>3</v>
      </c>
      <c r="M333" s="18" t="n">
        <f aca="false">MOD(ROW()-3,12)+1</f>
        <v>7</v>
      </c>
      <c r="N333" s="18" t="n">
        <f aca="false">QUOTIENT(ROW()-3,12)+1</f>
        <v>28</v>
      </c>
      <c r="O333" s="19" t="n">
        <f aca="false">MOD($N333+1,2)+1</f>
        <v>2</v>
      </c>
      <c r="P333" s="20" t="str">
        <f aca="false">CONCATENATE("Rich2 C-",QUOTIENT($N333-1,2)+1)</f>
        <v>Rich2 C-14</v>
      </c>
    </row>
    <row r="334" customFormat="false" ht="15" hidden="false" customHeight="false" outlineLevel="0" collapsed="false">
      <c r="A334" s="12" t="s">
        <v>368</v>
      </c>
      <c r="B334" s="12" t="s">
        <v>529</v>
      </c>
      <c r="C334" s="12" t="s">
        <v>22</v>
      </c>
      <c r="D334" s="13" t="n">
        <v>4</v>
      </c>
      <c r="E334" s="13" t="n">
        <v>34</v>
      </c>
      <c r="F334" s="14" t="n">
        <f aca="false">$E334</f>
        <v>34</v>
      </c>
      <c r="G334" s="15" t="n">
        <f aca="false">$E334</f>
        <v>34</v>
      </c>
      <c r="H334" s="14" t="n">
        <f aca="false">$E334</f>
        <v>34</v>
      </c>
      <c r="I334" s="16" t="n">
        <f aca="false">$E334</f>
        <v>34</v>
      </c>
      <c r="J334" s="16" t="n">
        <v>3</v>
      </c>
      <c r="K334" s="16" t="n">
        <f aca="false">$G334*12-11+$D334-1-288</f>
        <v>112</v>
      </c>
      <c r="L334" s="17" t="n">
        <f aca="false">$D334</f>
        <v>4</v>
      </c>
      <c r="M334" s="18" t="n">
        <f aca="false">MOD(ROW()-3,12)+1</f>
        <v>8</v>
      </c>
      <c r="N334" s="18" t="n">
        <f aca="false">QUOTIENT(ROW()-3,12)+1</f>
        <v>28</v>
      </c>
      <c r="O334" s="19" t="n">
        <f aca="false">MOD($N334+1,2)+1</f>
        <v>2</v>
      </c>
      <c r="P334" s="20" t="str">
        <f aca="false">CONCATENATE("Rich2 C-",QUOTIENT($N334-1,2)+1)</f>
        <v>Rich2 C-14</v>
      </c>
    </row>
    <row r="335" customFormat="false" ht="15" hidden="false" customHeight="false" outlineLevel="0" collapsed="false">
      <c r="A335" s="12" t="s">
        <v>368</v>
      </c>
      <c r="B335" s="12" t="s">
        <v>529</v>
      </c>
      <c r="C335" s="12" t="s">
        <v>23</v>
      </c>
      <c r="D335" s="13" t="n">
        <v>5</v>
      </c>
      <c r="E335" s="13" t="n">
        <v>34</v>
      </c>
      <c r="F335" s="14" t="n">
        <f aca="false">$E335</f>
        <v>34</v>
      </c>
      <c r="G335" s="15" t="n">
        <f aca="false">$E335</f>
        <v>34</v>
      </c>
      <c r="H335" s="14" t="n">
        <f aca="false">$E335</f>
        <v>34</v>
      </c>
      <c r="I335" s="16" t="n">
        <f aca="false">$E335</f>
        <v>34</v>
      </c>
      <c r="J335" s="16" t="n">
        <v>3</v>
      </c>
      <c r="K335" s="16" t="n">
        <f aca="false">$G335*12-11+$D335-1-288</f>
        <v>113</v>
      </c>
      <c r="L335" s="17" t="n">
        <f aca="false">$D335</f>
        <v>5</v>
      </c>
      <c r="M335" s="18" t="n">
        <f aca="false">MOD(ROW()-3,12)+1</f>
        <v>9</v>
      </c>
      <c r="N335" s="18" t="n">
        <f aca="false">QUOTIENT(ROW()-3,12)+1</f>
        <v>28</v>
      </c>
      <c r="O335" s="19" t="n">
        <f aca="false">MOD($N335+1,2)+1</f>
        <v>2</v>
      </c>
      <c r="P335" s="20" t="str">
        <f aca="false">CONCATENATE("Rich2 C-",QUOTIENT($N335-1,2)+1)</f>
        <v>Rich2 C-14</v>
      </c>
    </row>
    <row r="336" s="1" customFormat="true" ht="15" hidden="false" customHeight="false" outlineLevel="0" collapsed="false">
      <c r="A336" s="12" t="s">
        <v>368</v>
      </c>
      <c r="B336" s="12" t="s">
        <v>529</v>
      </c>
      <c r="C336" s="12" t="s">
        <v>24</v>
      </c>
      <c r="D336" s="13" t="n">
        <v>6</v>
      </c>
      <c r="E336" s="13" t="n">
        <v>34</v>
      </c>
      <c r="F336" s="14" t="n">
        <f aca="false">$E336</f>
        <v>34</v>
      </c>
      <c r="G336" s="15" t="n">
        <f aca="false">$E336</f>
        <v>34</v>
      </c>
      <c r="H336" s="14" t="n">
        <f aca="false">$E336</f>
        <v>34</v>
      </c>
      <c r="I336" s="16" t="n">
        <f aca="false">$E336</f>
        <v>34</v>
      </c>
      <c r="J336" s="16" t="n">
        <v>3</v>
      </c>
      <c r="K336" s="16" t="n">
        <f aca="false">$G336*12-11+$D336-1-288</f>
        <v>114</v>
      </c>
      <c r="L336" s="17" t="n">
        <f aca="false">$D336</f>
        <v>6</v>
      </c>
      <c r="M336" s="18" t="n">
        <f aca="false">MOD(ROW()-3,12)+1</f>
        <v>10</v>
      </c>
      <c r="N336" s="18" t="n">
        <f aca="false">QUOTIENT(ROW()-3,12)+1</f>
        <v>28</v>
      </c>
      <c r="O336" s="19" t="n">
        <f aca="false">MOD($N336+1,2)+1</f>
        <v>2</v>
      </c>
      <c r="P336" s="20" t="str">
        <f aca="false">CONCATENATE("Rich2 C-",QUOTIENT($N336-1,2)+1)</f>
        <v>Rich2 C-14</v>
      </c>
    </row>
    <row r="337" s="1" customFormat="true" ht="15" hidden="false" customHeight="false" outlineLevel="0" collapsed="false">
      <c r="A337" s="12" t="s">
        <v>368</v>
      </c>
      <c r="B337" s="12" t="s">
        <v>530</v>
      </c>
      <c r="C337" s="12" t="s">
        <v>18</v>
      </c>
      <c r="D337" s="13" t="n">
        <v>7</v>
      </c>
      <c r="E337" s="13" t="n">
        <v>34</v>
      </c>
      <c r="F337" s="14" t="n">
        <f aca="false">$E337</f>
        <v>34</v>
      </c>
      <c r="G337" s="15" t="n">
        <f aca="false">$E337</f>
        <v>34</v>
      </c>
      <c r="H337" s="14" t="n">
        <f aca="false">$E337</f>
        <v>34</v>
      </c>
      <c r="I337" s="16" t="n">
        <f aca="false">$E337</f>
        <v>34</v>
      </c>
      <c r="J337" s="16" t="n">
        <v>3</v>
      </c>
      <c r="K337" s="16" t="n">
        <f aca="false">$G337*12-11+$D337-1-288</f>
        <v>115</v>
      </c>
      <c r="L337" s="17" t="n">
        <f aca="false">$D337</f>
        <v>7</v>
      </c>
      <c r="M337" s="18" t="n">
        <f aca="false">MOD(ROW()-3,12)+1</f>
        <v>11</v>
      </c>
      <c r="N337" s="18" t="n">
        <f aca="false">QUOTIENT(ROW()-3,12)+1</f>
        <v>28</v>
      </c>
      <c r="O337" s="19" t="n">
        <f aca="false">MOD($N337+1,2)+1</f>
        <v>2</v>
      </c>
      <c r="P337" s="20" t="str">
        <f aca="false">CONCATENATE("Rich2 C-",QUOTIENT($N337-1,2)+1)</f>
        <v>Rich2 C-14</v>
      </c>
    </row>
    <row r="338" s="1" customFormat="true" ht="15" hidden="false" customHeight="false" outlineLevel="0" collapsed="false">
      <c r="A338" s="12" t="s">
        <v>368</v>
      </c>
      <c r="B338" s="12" t="s">
        <v>530</v>
      </c>
      <c r="C338" s="12" t="s">
        <v>20</v>
      </c>
      <c r="D338" s="13" t="n">
        <v>8</v>
      </c>
      <c r="E338" s="13" t="n">
        <v>34</v>
      </c>
      <c r="F338" s="14" t="n">
        <f aca="false">$E338</f>
        <v>34</v>
      </c>
      <c r="G338" s="15" t="n">
        <f aca="false">$E338</f>
        <v>34</v>
      </c>
      <c r="H338" s="14" t="n">
        <f aca="false">$E338</f>
        <v>34</v>
      </c>
      <c r="I338" s="16" t="n">
        <f aca="false">$E338</f>
        <v>34</v>
      </c>
      <c r="J338" s="16" t="n">
        <v>3</v>
      </c>
      <c r="K338" s="16" t="n">
        <f aca="false">$G338*12-11+$D338-1-288</f>
        <v>116</v>
      </c>
      <c r="L338" s="17" t="n">
        <f aca="false">$D338</f>
        <v>8</v>
      </c>
      <c r="M338" s="18" t="n">
        <f aca="false">MOD(ROW()-3,12)+1</f>
        <v>12</v>
      </c>
      <c r="N338" s="18" t="n">
        <f aca="false">QUOTIENT(ROW()-3,12)+1</f>
        <v>28</v>
      </c>
      <c r="O338" s="19" t="n">
        <f aca="false">MOD($N338+1,2)+1</f>
        <v>2</v>
      </c>
      <c r="P338" s="20" t="str">
        <f aca="false">CONCATENATE("Rich2 C-",QUOTIENT($N338-1,2)+1)</f>
        <v>Rich2 C-14</v>
      </c>
    </row>
    <row r="339" s="1" customFormat="true" ht="15" hidden="false" customHeight="false" outlineLevel="0" collapsed="false">
      <c r="A339" s="12" t="s">
        <v>368</v>
      </c>
      <c r="B339" s="12" t="s">
        <v>530</v>
      </c>
      <c r="C339" s="12" t="s">
        <v>21</v>
      </c>
      <c r="D339" s="13" t="n">
        <v>9</v>
      </c>
      <c r="E339" s="13" t="n">
        <v>34</v>
      </c>
      <c r="F339" s="14" t="n">
        <f aca="false">$E339</f>
        <v>34</v>
      </c>
      <c r="G339" s="15" t="n">
        <f aca="false">$E339</f>
        <v>34</v>
      </c>
      <c r="H339" s="14" t="n">
        <f aca="false">$E339</f>
        <v>34</v>
      </c>
      <c r="I339" s="16" t="n">
        <f aca="false">$E339</f>
        <v>34</v>
      </c>
      <c r="J339" s="16" t="n">
        <v>3</v>
      </c>
      <c r="K339" s="16" t="n">
        <f aca="false">$G339*12-11+$D339-1-288</f>
        <v>117</v>
      </c>
      <c r="L339" s="17" t="n">
        <f aca="false">$D339</f>
        <v>9</v>
      </c>
      <c r="M339" s="18" t="n">
        <f aca="false">MOD(ROW()-3,12)+1</f>
        <v>1</v>
      </c>
      <c r="N339" s="18" t="n">
        <f aca="false">QUOTIENT(ROW()-3,12)+1</f>
        <v>29</v>
      </c>
      <c r="O339" s="19" t="n">
        <f aca="false">MOD($N339+1,2)+1</f>
        <v>1</v>
      </c>
      <c r="P339" s="20" t="str">
        <f aca="false">CONCATENATE("Rich2 C-",QUOTIENT($N339-1,2)+1)</f>
        <v>Rich2 C-15</v>
      </c>
    </row>
    <row r="340" s="1" customFormat="true" ht="15" hidden="false" customHeight="false" outlineLevel="0" collapsed="false">
      <c r="A340" s="12" t="s">
        <v>368</v>
      </c>
      <c r="B340" s="12" t="s">
        <v>530</v>
      </c>
      <c r="C340" s="12" t="s">
        <v>22</v>
      </c>
      <c r="D340" s="13" t="n">
        <v>10</v>
      </c>
      <c r="E340" s="13" t="n">
        <v>34</v>
      </c>
      <c r="F340" s="14" t="n">
        <f aca="false">$E340</f>
        <v>34</v>
      </c>
      <c r="G340" s="15" t="n">
        <f aca="false">$E340</f>
        <v>34</v>
      </c>
      <c r="H340" s="14" t="n">
        <f aca="false">$E340</f>
        <v>34</v>
      </c>
      <c r="I340" s="16" t="n">
        <f aca="false">$E340</f>
        <v>34</v>
      </c>
      <c r="J340" s="16" t="n">
        <v>3</v>
      </c>
      <c r="K340" s="16" t="n">
        <f aca="false">$G340*12-11+$D340-1-288</f>
        <v>118</v>
      </c>
      <c r="L340" s="17" t="n">
        <f aca="false">$D340</f>
        <v>10</v>
      </c>
      <c r="M340" s="18" t="n">
        <f aca="false">MOD(ROW()-3,12)+1</f>
        <v>2</v>
      </c>
      <c r="N340" s="18" t="n">
        <f aca="false">QUOTIENT(ROW()-3,12)+1</f>
        <v>29</v>
      </c>
      <c r="O340" s="19" t="n">
        <f aca="false">MOD($N340+1,2)+1</f>
        <v>1</v>
      </c>
      <c r="P340" s="20" t="str">
        <f aca="false">CONCATENATE("Rich2 C-",QUOTIENT($N340-1,2)+1)</f>
        <v>Rich2 C-15</v>
      </c>
    </row>
    <row r="341" s="1" customFormat="true" ht="15" hidden="false" customHeight="false" outlineLevel="0" collapsed="false">
      <c r="A341" s="12" t="s">
        <v>368</v>
      </c>
      <c r="B341" s="12" t="s">
        <v>530</v>
      </c>
      <c r="C341" s="12" t="s">
        <v>23</v>
      </c>
      <c r="D341" s="13" t="n">
        <v>11</v>
      </c>
      <c r="E341" s="13" t="n">
        <v>34</v>
      </c>
      <c r="F341" s="14" t="n">
        <f aca="false">$E341</f>
        <v>34</v>
      </c>
      <c r="G341" s="15" t="n">
        <f aca="false">$E341</f>
        <v>34</v>
      </c>
      <c r="H341" s="14" t="n">
        <f aca="false">$E341</f>
        <v>34</v>
      </c>
      <c r="I341" s="16" t="n">
        <f aca="false">$E341</f>
        <v>34</v>
      </c>
      <c r="J341" s="16" t="n">
        <v>3</v>
      </c>
      <c r="K341" s="16" t="n">
        <f aca="false">$G341*12-11+$D341-1-288</f>
        <v>119</v>
      </c>
      <c r="L341" s="17" t="n">
        <f aca="false">$D341</f>
        <v>11</v>
      </c>
      <c r="M341" s="18" t="n">
        <f aca="false">MOD(ROW()-3,12)+1</f>
        <v>3</v>
      </c>
      <c r="N341" s="18" t="n">
        <f aca="false">QUOTIENT(ROW()-3,12)+1</f>
        <v>29</v>
      </c>
      <c r="O341" s="19" t="n">
        <f aca="false">MOD($N341+1,2)+1</f>
        <v>1</v>
      </c>
      <c r="P341" s="20" t="str">
        <f aca="false">CONCATENATE("Rich2 C-",QUOTIENT($N341-1,2)+1)</f>
        <v>Rich2 C-15</v>
      </c>
    </row>
    <row r="342" s="1" customFormat="true" ht="15" hidden="false" customHeight="false" outlineLevel="0" collapsed="false">
      <c r="A342" s="12" t="s">
        <v>368</v>
      </c>
      <c r="B342" s="12" t="s">
        <v>530</v>
      </c>
      <c r="C342" s="12" t="s">
        <v>24</v>
      </c>
      <c r="D342" s="13" t="n">
        <v>12</v>
      </c>
      <c r="E342" s="13" t="n">
        <v>34</v>
      </c>
      <c r="F342" s="14" t="n">
        <f aca="false">$E342</f>
        <v>34</v>
      </c>
      <c r="G342" s="15" t="n">
        <f aca="false">$E342</f>
        <v>34</v>
      </c>
      <c r="H342" s="14" t="n">
        <f aca="false">$E342</f>
        <v>34</v>
      </c>
      <c r="I342" s="16" t="n">
        <f aca="false">$E342</f>
        <v>34</v>
      </c>
      <c r="J342" s="16" t="n">
        <v>3</v>
      </c>
      <c r="K342" s="16" t="n">
        <f aca="false">$G342*12-11+$D342-1-288</f>
        <v>120</v>
      </c>
      <c r="L342" s="17" t="n">
        <f aca="false">$D342</f>
        <v>12</v>
      </c>
      <c r="M342" s="18" t="n">
        <f aca="false">MOD(ROW()-3,12)+1</f>
        <v>4</v>
      </c>
      <c r="N342" s="18" t="n">
        <f aca="false">QUOTIENT(ROW()-3,12)+1</f>
        <v>29</v>
      </c>
      <c r="O342" s="19" t="n">
        <f aca="false">MOD($N342+1,2)+1</f>
        <v>1</v>
      </c>
      <c r="P342" s="20" t="str">
        <f aca="false">CONCATENATE("Rich2 C-",QUOTIENT($N342-1,2)+1)</f>
        <v>Rich2 C-15</v>
      </c>
    </row>
    <row r="343" s="1" customFormat="true" ht="15" hidden="false" customHeight="false" outlineLevel="0" collapsed="false">
      <c r="A343" s="12" t="s">
        <v>368</v>
      </c>
      <c r="B343" s="12" t="s">
        <v>531</v>
      </c>
      <c r="C343" s="12" t="s">
        <v>18</v>
      </c>
      <c r="D343" s="13" t="n">
        <v>1</v>
      </c>
      <c r="E343" s="13" t="n">
        <v>35</v>
      </c>
      <c r="F343" s="14" t="n">
        <f aca="false">$E343</f>
        <v>35</v>
      </c>
      <c r="G343" s="15" t="n">
        <f aca="false">$E343</f>
        <v>35</v>
      </c>
      <c r="H343" s="14" t="n">
        <f aca="false">$E343</f>
        <v>35</v>
      </c>
      <c r="I343" s="16" t="n">
        <f aca="false">$E343</f>
        <v>35</v>
      </c>
      <c r="J343" s="16" t="n">
        <v>3</v>
      </c>
      <c r="K343" s="16" t="n">
        <f aca="false">$G343*12-11+$D343-1-288</f>
        <v>121</v>
      </c>
      <c r="L343" s="17" t="n">
        <f aca="false">$D343</f>
        <v>1</v>
      </c>
      <c r="M343" s="18" t="n">
        <f aca="false">MOD(ROW()-3,12)+1</f>
        <v>5</v>
      </c>
      <c r="N343" s="18" t="n">
        <f aca="false">QUOTIENT(ROW()-3,12)+1</f>
        <v>29</v>
      </c>
      <c r="O343" s="19" t="n">
        <f aca="false">MOD($N343+1,2)+1</f>
        <v>1</v>
      </c>
      <c r="P343" s="20" t="str">
        <f aca="false">CONCATENATE("Rich2 C-",QUOTIENT($N343-1,2)+1)</f>
        <v>Rich2 C-15</v>
      </c>
    </row>
    <row r="344" s="1" customFormat="true" ht="15" hidden="false" customHeight="false" outlineLevel="0" collapsed="false">
      <c r="A344" s="12" t="s">
        <v>368</v>
      </c>
      <c r="B344" s="12" t="s">
        <v>531</v>
      </c>
      <c r="C344" s="12" t="s">
        <v>20</v>
      </c>
      <c r="D344" s="13" t="n">
        <v>2</v>
      </c>
      <c r="E344" s="13" t="n">
        <v>35</v>
      </c>
      <c r="F344" s="14" t="n">
        <f aca="false">$E344</f>
        <v>35</v>
      </c>
      <c r="G344" s="15" t="n">
        <f aca="false">$E344</f>
        <v>35</v>
      </c>
      <c r="H344" s="14" t="n">
        <f aca="false">$E344</f>
        <v>35</v>
      </c>
      <c r="I344" s="16" t="n">
        <f aca="false">$E344</f>
        <v>35</v>
      </c>
      <c r="J344" s="16" t="n">
        <v>3</v>
      </c>
      <c r="K344" s="16" t="n">
        <f aca="false">$G344*12-11+$D344-1-288</f>
        <v>122</v>
      </c>
      <c r="L344" s="17" t="n">
        <f aca="false">$D344</f>
        <v>2</v>
      </c>
      <c r="M344" s="18" t="n">
        <f aca="false">MOD(ROW()-3,12)+1</f>
        <v>6</v>
      </c>
      <c r="N344" s="18" t="n">
        <f aca="false">QUOTIENT(ROW()-3,12)+1</f>
        <v>29</v>
      </c>
      <c r="O344" s="19" t="n">
        <f aca="false">MOD($N344+1,2)+1</f>
        <v>1</v>
      </c>
      <c r="P344" s="20" t="str">
        <f aca="false">CONCATENATE("Rich2 C-",QUOTIENT($N344-1,2)+1)</f>
        <v>Rich2 C-15</v>
      </c>
    </row>
    <row r="345" s="1" customFormat="true" ht="15" hidden="false" customHeight="false" outlineLevel="0" collapsed="false">
      <c r="A345" s="12" t="s">
        <v>368</v>
      </c>
      <c r="B345" s="12" t="s">
        <v>531</v>
      </c>
      <c r="C345" s="12" t="s">
        <v>21</v>
      </c>
      <c r="D345" s="13" t="n">
        <v>3</v>
      </c>
      <c r="E345" s="13" t="n">
        <v>35</v>
      </c>
      <c r="F345" s="14" t="n">
        <f aca="false">$E345</f>
        <v>35</v>
      </c>
      <c r="G345" s="15" t="n">
        <f aca="false">$E345</f>
        <v>35</v>
      </c>
      <c r="H345" s="14" t="n">
        <f aca="false">$E345</f>
        <v>35</v>
      </c>
      <c r="I345" s="16" t="n">
        <f aca="false">$E345</f>
        <v>35</v>
      </c>
      <c r="J345" s="16" t="n">
        <v>3</v>
      </c>
      <c r="K345" s="16" t="n">
        <f aca="false">$G345*12-11+$D345-1-288</f>
        <v>123</v>
      </c>
      <c r="L345" s="17" t="n">
        <f aca="false">$D345</f>
        <v>3</v>
      </c>
      <c r="M345" s="18" t="n">
        <f aca="false">MOD(ROW()-3,12)+1</f>
        <v>7</v>
      </c>
      <c r="N345" s="18" t="n">
        <f aca="false">QUOTIENT(ROW()-3,12)+1</f>
        <v>29</v>
      </c>
      <c r="O345" s="19" t="n">
        <f aca="false">MOD($N345+1,2)+1</f>
        <v>1</v>
      </c>
      <c r="P345" s="20" t="str">
        <f aca="false">CONCATENATE("Rich2 C-",QUOTIENT($N345-1,2)+1)</f>
        <v>Rich2 C-15</v>
      </c>
    </row>
    <row r="346" s="1" customFormat="true" ht="15" hidden="false" customHeight="false" outlineLevel="0" collapsed="false">
      <c r="A346" s="12" t="s">
        <v>368</v>
      </c>
      <c r="B346" s="12" t="s">
        <v>531</v>
      </c>
      <c r="C346" s="12" t="s">
        <v>22</v>
      </c>
      <c r="D346" s="13" t="n">
        <v>4</v>
      </c>
      <c r="E346" s="13" t="n">
        <v>35</v>
      </c>
      <c r="F346" s="14" t="n">
        <f aca="false">$E346</f>
        <v>35</v>
      </c>
      <c r="G346" s="15" t="n">
        <f aca="false">$E346</f>
        <v>35</v>
      </c>
      <c r="H346" s="14" t="n">
        <f aca="false">$E346</f>
        <v>35</v>
      </c>
      <c r="I346" s="16" t="n">
        <f aca="false">$E346</f>
        <v>35</v>
      </c>
      <c r="J346" s="16" t="n">
        <v>3</v>
      </c>
      <c r="K346" s="16" t="n">
        <f aca="false">$G346*12-11+$D346-1-288</f>
        <v>124</v>
      </c>
      <c r="L346" s="17" t="n">
        <f aca="false">$D346</f>
        <v>4</v>
      </c>
      <c r="M346" s="18" t="n">
        <f aca="false">MOD(ROW()-3,12)+1</f>
        <v>8</v>
      </c>
      <c r="N346" s="18" t="n">
        <f aca="false">QUOTIENT(ROW()-3,12)+1</f>
        <v>29</v>
      </c>
      <c r="O346" s="19" t="n">
        <f aca="false">MOD($N346+1,2)+1</f>
        <v>1</v>
      </c>
      <c r="P346" s="20" t="str">
        <f aca="false">CONCATENATE("Rich2 C-",QUOTIENT($N346-1,2)+1)</f>
        <v>Rich2 C-15</v>
      </c>
    </row>
    <row r="347" s="1" customFormat="true" ht="15" hidden="false" customHeight="false" outlineLevel="0" collapsed="false">
      <c r="A347" s="12" t="s">
        <v>368</v>
      </c>
      <c r="B347" s="12" t="s">
        <v>531</v>
      </c>
      <c r="C347" s="12" t="s">
        <v>23</v>
      </c>
      <c r="D347" s="13" t="n">
        <v>5</v>
      </c>
      <c r="E347" s="13" t="n">
        <v>35</v>
      </c>
      <c r="F347" s="14" t="n">
        <f aca="false">$E347</f>
        <v>35</v>
      </c>
      <c r="G347" s="15" t="n">
        <f aca="false">$E347</f>
        <v>35</v>
      </c>
      <c r="H347" s="14" t="n">
        <f aca="false">$E347</f>
        <v>35</v>
      </c>
      <c r="I347" s="16" t="n">
        <f aca="false">$E347</f>
        <v>35</v>
      </c>
      <c r="J347" s="16" t="n">
        <v>3</v>
      </c>
      <c r="K347" s="16" t="n">
        <f aca="false">$G347*12-11+$D347-1-288</f>
        <v>125</v>
      </c>
      <c r="L347" s="17" t="n">
        <f aca="false">$D347</f>
        <v>5</v>
      </c>
      <c r="M347" s="18" t="n">
        <f aca="false">MOD(ROW()-3,12)+1</f>
        <v>9</v>
      </c>
      <c r="N347" s="18" t="n">
        <f aca="false">QUOTIENT(ROW()-3,12)+1</f>
        <v>29</v>
      </c>
      <c r="O347" s="19" t="n">
        <f aca="false">MOD($N347+1,2)+1</f>
        <v>1</v>
      </c>
      <c r="P347" s="20" t="str">
        <f aca="false">CONCATENATE("Rich2 C-",QUOTIENT($N347-1,2)+1)</f>
        <v>Rich2 C-15</v>
      </c>
    </row>
    <row r="348" s="1" customFormat="true" ht="15" hidden="false" customHeight="false" outlineLevel="0" collapsed="false">
      <c r="A348" s="12" t="s">
        <v>368</v>
      </c>
      <c r="B348" s="12" t="s">
        <v>531</v>
      </c>
      <c r="C348" s="12" t="s">
        <v>24</v>
      </c>
      <c r="D348" s="13" t="n">
        <v>6</v>
      </c>
      <c r="E348" s="13" t="n">
        <v>35</v>
      </c>
      <c r="F348" s="14" t="n">
        <f aca="false">$E348</f>
        <v>35</v>
      </c>
      <c r="G348" s="15" t="n">
        <f aca="false">$E348</f>
        <v>35</v>
      </c>
      <c r="H348" s="14" t="n">
        <f aca="false">$E348</f>
        <v>35</v>
      </c>
      <c r="I348" s="16" t="n">
        <f aca="false">$E348</f>
        <v>35</v>
      </c>
      <c r="J348" s="16" t="n">
        <v>3</v>
      </c>
      <c r="K348" s="16" t="n">
        <f aca="false">$G348*12-11+$D348-1-288</f>
        <v>126</v>
      </c>
      <c r="L348" s="17" t="n">
        <f aca="false">$D348</f>
        <v>6</v>
      </c>
      <c r="M348" s="18" t="n">
        <f aca="false">MOD(ROW()-3,12)+1</f>
        <v>10</v>
      </c>
      <c r="N348" s="18" t="n">
        <f aca="false">QUOTIENT(ROW()-3,12)+1</f>
        <v>29</v>
      </c>
      <c r="O348" s="19" t="n">
        <f aca="false">MOD($N348+1,2)+1</f>
        <v>1</v>
      </c>
      <c r="P348" s="20" t="str">
        <f aca="false">CONCATENATE("Rich2 C-",QUOTIENT($N348-1,2)+1)</f>
        <v>Rich2 C-15</v>
      </c>
    </row>
    <row r="349" s="1" customFormat="true" ht="15" hidden="false" customHeight="false" outlineLevel="0" collapsed="false">
      <c r="A349" s="12" t="s">
        <v>368</v>
      </c>
      <c r="B349" s="12" t="s">
        <v>532</v>
      </c>
      <c r="C349" s="12" t="s">
        <v>18</v>
      </c>
      <c r="D349" s="13" t="n">
        <v>7</v>
      </c>
      <c r="E349" s="13" t="n">
        <v>35</v>
      </c>
      <c r="F349" s="14" t="n">
        <f aca="false">$E349</f>
        <v>35</v>
      </c>
      <c r="G349" s="15" t="n">
        <f aca="false">$E349</f>
        <v>35</v>
      </c>
      <c r="H349" s="14" t="n">
        <f aca="false">$E349</f>
        <v>35</v>
      </c>
      <c r="I349" s="16" t="n">
        <f aca="false">$E349</f>
        <v>35</v>
      </c>
      <c r="J349" s="16" t="n">
        <v>3</v>
      </c>
      <c r="K349" s="16" t="n">
        <f aca="false">$G349*12-11+$D349-1-288</f>
        <v>127</v>
      </c>
      <c r="L349" s="17" t="n">
        <f aca="false">$D349</f>
        <v>7</v>
      </c>
      <c r="M349" s="18" t="n">
        <f aca="false">MOD(ROW()-3,12)+1</f>
        <v>11</v>
      </c>
      <c r="N349" s="18" t="n">
        <f aca="false">QUOTIENT(ROW()-3,12)+1</f>
        <v>29</v>
      </c>
      <c r="O349" s="19" t="n">
        <f aca="false">MOD($N349+1,2)+1</f>
        <v>1</v>
      </c>
      <c r="P349" s="20" t="str">
        <f aca="false">CONCATENATE("Rich2 C-",QUOTIENT($N349-1,2)+1)</f>
        <v>Rich2 C-15</v>
      </c>
    </row>
    <row r="350" s="1" customFormat="true" ht="15" hidden="false" customHeight="false" outlineLevel="0" collapsed="false">
      <c r="A350" s="12" t="s">
        <v>368</v>
      </c>
      <c r="B350" s="12" t="s">
        <v>532</v>
      </c>
      <c r="C350" s="12" t="s">
        <v>20</v>
      </c>
      <c r="D350" s="13" t="n">
        <v>8</v>
      </c>
      <c r="E350" s="13" t="n">
        <v>35</v>
      </c>
      <c r="F350" s="14" t="n">
        <f aca="false">$E350</f>
        <v>35</v>
      </c>
      <c r="G350" s="15" t="n">
        <f aca="false">$E350</f>
        <v>35</v>
      </c>
      <c r="H350" s="14" t="n">
        <f aca="false">$E350</f>
        <v>35</v>
      </c>
      <c r="I350" s="16" t="n">
        <f aca="false">$E350</f>
        <v>35</v>
      </c>
      <c r="J350" s="16" t="n">
        <v>3</v>
      </c>
      <c r="K350" s="16" t="n">
        <f aca="false">$G350*12-11+$D350-1-288</f>
        <v>128</v>
      </c>
      <c r="L350" s="17" t="n">
        <f aca="false">$D350</f>
        <v>8</v>
      </c>
      <c r="M350" s="18" t="n">
        <f aca="false">MOD(ROW()-3,12)+1</f>
        <v>12</v>
      </c>
      <c r="N350" s="18" t="n">
        <f aca="false">QUOTIENT(ROW()-3,12)+1</f>
        <v>29</v>
      </c>
      <c r="O350" s="19" t="n">
        <f aca="false">MOD($N350+1,2)+1</f>
        <v>1</v>
      </c>
      <c r="P350" s="20" t="str">
        <f aca="false">CONCATENATE("Rich2 C-",QUOTIENT($N350-1,2)+1)</f>
        <v>Rich2 C-15</v>
      </c>
    </row>
    <row r="351" s="1" customFormat="true" ht="15" hidden="false" customHeight="false" outlineLevel="0" collapsed="false">
      <c r="A351" s="12" t="s">
        <v>368</v>
      </c>
      <c r="B351" s="12" t="s">
        <v>532</v>
      </c>
      <c r="C351" s="12" t="s">
        <v>21</v>
      </c>
      <c r="D351" s="13" t="n">
        <v>9</v>
      </c>
      <c r="E351" s="13" t="n">
        <v>35</v>
      </c>
      <c r="F351" s="14" t="n">
        <f aca="false">$E351</f>
        <v>35</v>
      </c>
      <c r="G351" s="15" t="n">
        <f aca="false">$E351</f>
        <v>35</v>
      </c>
      <c r="H351" s="14" t="n">
        <f aca="false">$E351</f>
        <v>35</v>
      </c>
      <c r="I351" s="16" t="n">
        <f aca="false">$E351</f>
        <v>35</v>
      </c>
      <c r="J351" s="16" t="n">
        <v>3</v>
      </c>
      <c r="K351" s="16" t="n">
        <f aca="false">$G351*12-11+$D351-1-288</f>
        <v>129</v>
      </c>
      <c r="L351" s="17" t="n">
        <f aca="false">$D351</f>
        <v>9</v>
      </c>
      <c r="M351" s="18" t="n">
        <f aca="false">MOD(ROW()-3,12)+1</f>
        <v>1</v>
      </c>
      <c r="N351" s="18" t="n">
        <f aca="false">QUOTIENT(ROW()-3,12)+1</f>
        <v>30</v>
      </c>
      <c r="O351" s="19" t="n">
        <f aca="false">MOD($N351+1,2)+1</f>
        <v>2</v>
      </c>
      <c r="P351" s="20" t="str">
        <f aca="false">CONCATENATE("Rich2 C-",QUOTIENT($N351-1,2)+1)</f>
        <v>Rich2 C-15</v>
      </c>
    </row>
    <row r="352" s="1" customFormat="true" ht="15" hidden="false" customHeight="false" outlineLevel="0" collapsed="false">
      <c r="A352" s="12" t="s">
        <v>368</v>
      </c>
      <c r="B352" s="12" t="s">
        <v>532</v>
      </c>
      <c r="C352" s="12" t="s">
        <v>22</v>
      </c>
      <c r="D352" s="13" t="n">
        <v>10</v>
      </c>
      <c r="E352" s="13" t="n">
        <v>35</v>
      </c>
      <c r="F352" s="14" t="n">
        <f aca="false">$E352</f>
        <v>35</v>
      </c>
      <c r="G352" s="15" t="n">
        <f aca="false">$E352</f>
        <v>35</v>
      </c>
      <c r="H352" s="14" t="n">
        <f aca="false">$E352</f>
        <v>35</v>
      </c>
      <c r="I352" s="16" t="n">
        <f aca="false">$E352</f>
        <v>35</v>
      </c>
      <c r="J352" s="16" t="n">
        <v>3</v>
      </c>
      <c r="K352" s="16" t="n">
        <f aca="false">$G352*12-11+$D352-1-288</f>
        <v>130</v>
      </c>
      <c r="L352" s="17" t="n">
        <f aca="false">$D352</f>
        <v>10</v>
      </c>
      <c r="M352" s="18" t="n">
        <f aca="false">MOD(ROW()-3,12)+1</f>
        <v>2</v>
      </c>
      <c r="N352" s="18" t="n">
        <f aca="false">QUOTIENT(ROW()-3,12)+1</f>
        <v>30</v>
      </c>
      <c r="O352" s="19" t="n">
        <f aca="false">MOD($N352+1,2)+1</f>
        <v>2</v>
      </c>
      <c r="P352" s="20" t="str">
        <f aca="false">CONCATENATE("Rich2 C-",QUOTIENT($N352-1,2)+1)</f>
        <v>Rich2 C-15</v>
      </c>
    </row>
    <row r="353" s="1" customFormat="true" ht="15" hidden="false" customHeight="false" outlineLevel="0" collapsed="false">
      <c r="A353" s="12" t="s">
        <v>368</v>
      </c>
      <c r="B353" s="12" t="s">
        <v>532</v>
      </c>
      <c r="C353" s="12" t="s">
        <v>23</v>
      </c>
      <c r="D353" s="13" t="n">
        <v>11</v>
      </c>
      <c r="E353" s="13" t="n">
        <v>35</v>
      </c>
      <c r="F353" s="14" t="n">
        <f aca="false">$E353</f>
        <v>35</v>
      </c>
      <c r="G353" s="15" t="n">
        <f aca="false">$E353</f>
        <v>35</v>
      </c>
      <c r="H353" s="14" t="n">
        <f aca="false">$E353</f>
        <v>35</v>
      </c>
      <c r="I353" s="16" t="n">
        <f aca="false">$E353</f>
        <v>35</v>
      </c>
      <c r="J353" s="16" t="n">
        <v>3</v>
      </c>
      <c r="K353" s="16" t="n">
        <f aca="false">$G353*12-11+$D353-1-288</f>
        <v>131</v>
      </c>
      <c r="L353" s="17" t="n">
        <f aca="false">$D353</f>
        <v>11</v>
      </c>
      <c r="M353" s="18" t="n">
        <f aca="false">MOD(ROW()-3,12)+1</f>
        <v>3</v>
      </c>
      <c r="N353" s="18" t="n">
        <f aca="false">QUOTIENT(ROW()-3,12)+1</f>
        <v>30</v>
      </c>
      <c r="O353" s="19" t="n">
        <f aca="false">MOD($N353+1,2)+1</f>
        <v>2</v>
      </c>
      <c r="P353" s="20" t="str">
        <f aca="false">CONCATENATE("Rich2 C-",QUOTIENT($N353-1,2)+1)</f>
        <v>Rich2 C-15</v>
      </c>
    </row>
    <row r="354" s="1" customFormat="true" ht="15" hidden="false" customHeight="false" outlineLevel="0" collapsed="false">
      <c r="A354" s="34" t="s">
        <v>368</v>
      </c>
      <c r="B354" s="34" t="s">
        <v>532</v>
      </c>
      <c r="C354" s="34" t="s">
        <v>24</v>
      </c>
      <c r="D354" s="13" t="n">
        <v>12</v>
      </c>
      <c r="E354" s="13" t="n">
        <v>35</v>
      </c>
      <c r="F354" s="14" t="n">
        <f aca="false">$E354</f>
        <v>35</v>
      </c>
      <c r="G354" s="15" t="n">
        <f aca="false">$E354</f>
        <v>35</v>
      </c>
      <c r="H354" s="14" t="n">
        <f aca="false">$E354</f>
        <v>35</v>
      </c>
      <c r="I354" s="16" t="n">
        <f aca="false">$E354</f>
        <v>35</v>
      </c>
      <c r="J354" s="16" t="n">
        <v>3</v>
      </c>
      <c r="K354" s="16" t="n">
        <f aca="false">$G354*12-11+$D354-1-288</f>
        <v>132</v>
      </c>
      <c r="L354" s="17" t="n">
        <f aca="false">$D354</f>
        <v>12</v>
      </c>
      <c r="M354" s="18" t="n">
        <f aca="false">MOD(ROW()-3,12)+1</f>
        <v>4</v>
      </c>
      <c r="N354" s="18" t="n">
        <f aca="false">QUOTIENT(ROW()-3,12)+1</f>
        <v>30</v>
      </c>
      <c r="O354" s="19" t="n">
        <f aca="false">MOD($N354+1,2)+1</f>
        <v>2</v>
      </c>
      <c r="P354" s="20" t="str">
        <f aca="false">CONCATENATE("Rich2 C-",QUOTIENT($N354-1,2)+1)</f>
        <v>Rich2 C-15</v>
      </c>
    </row>
    <row r="355" s="1" customFormat="true" ht="15" hidden="false" customHeight="false" outlineLevel="0" collapsed="false">
      <c r="A355" s="12" t="s">
        <v>365</v>
      </c>
      <c r="B355" s="12" t="s">
        <v>533</v>
      </c>
      <c r="C355" s="12" t="s">
        <v>18</v>
      </c>
      <c r="D355" s="13" t="n">
        <v>1</v>
      </c>
      <c r="E355" s="13" t="n">
        <v>36</v>
      </c>
      <c r="F355" s="14" t="n">
        <f aca="false">$E355</f>
        <v>36</v>
      </c>
      <c r="G355" s="15" t="n">
        <f aca="false">$E355</f>
        <v>36</v>
      </c>
      <c r="H355" s="14" t="n">
        <f aca="false">$E355</f>
        <v>36</v>
      </c>
      <c r="I355" s="16" t="n">
        <f aca="false">$E355</f>
        <v>36</v>
      </c>
      <c r="J355" s="16" t="n">
        <v>3</v>
      </c>
      <c r="K355" s="16" t="n">
        <f aca="false">$G355*12-11+$D355-1-288</f>
        <v>133</v>
      </c>
      <c r="L355" s="17" t="n">
        <f aca="false">$D355</f>
        <v>1</v>
      </c>
      <c r="M355" s="18" t="n">
        <f aca="false">MOD(ROW()-3,12)+1</f>
        <v>5</v>
      </c>
      <c r="N355" s="18" t="n">
        <f aca="false">QUOTIENT(ROW()-3,12)+1</f>
        <v>30</v>
      </c>
      <c r="O355" s="19" t="n">
        <f aca="false">MOD($N355+1,2)+1</f>
        <v>2</v>
      </c>
      <c r="P355" s="20" t="str">
        <f aca="false">CONCATENATE("Rich2 C-",QUOTIENT($N355-1,2)+1)</f>
        <v>Rich2 C-15</v>
      </c>
    </row>
    <row r="356" s="1" customFormat="true" ht="15" hidden="false" customHeight="false" outlineLevel="0" collapsed="false">
      <c r="A356" s="12" t="s">
        <v>365</v>
      </c>
      <c r="B356" s="12" t="s">
        <v>533</v>
      </c>
      <c r="C356" s="12" t="s">
        <v>20</v>
      </c>
      <c r="D356" s="13" t="n">
        <v>2</v>
      </c>
      <c r="E356" s="13" t="n">
        <v>36</v>
      </c>
      <c r="F356" s="14" t="n">
        <f aca="false">$E356</f>
        <v>36</v>
      </c>
      <c r="G356" s="15" t="n">
        <f aca="false">$E356</f>
        <v>36</v>
      </c>
      <c r="H356" s="14" t="n">
        <f aca="false">$E356</f>
        <v>36</v>
      </c>
      <c r="I356" s="16" t="n">
        <f aca="false">$E356</f>
        <v>36</v>
      </c>
      <c r="J356" s="16" t="n">
        <v>3</v>
      </c>
      <c r="K356" s="16" t="n">
        <f aca="false">$G356*12-11+$D356-1-288</f>
        <v>134</v>
      </c>
      <c r="L356" s="17" t="n">
        <f aca="false">$D356</f>
        <v>2</v>
      </c>
      <c r="M356" s="18" t="n">
        <f aca="false">MOD(ROW()-3,12)+1</f>
        <v>6</v>
      </c>
      <c r="N356" s="18" t="n">
        <f aca="false">QUOTIENT(ROW()-3,12)+1</f>
        <v>30</v>
      </c>
      <c r="O356" s="19" t="n">
        <f aca="false">MOD($N356+1,2)+1</f>
        <v>2</v>
      </c>
      <c r="P356" s="20" t="str">
        <f aca="false">CONCATENATE("Rich2 C-",QUOTIENT($N356-1,2)+1)</f>
        <v>Rich2 C-15</v>
      </c>
    </row>
    <row r="357" s="1" customFormat="true" ht="15" hidden="false" customHeight="false" outlineLevel="0" collapsed="false">
      <c r="A357" s="12" t="s">
        <v>365</v>
      </c>
      <c r="B357" s="12" t="s">
        <v>533</v>
      </c>
      <c r="C357" s="12" t="s">
        <v>23</v>
      </c>
      <c r="D357" s="13" t="n">
        <v>3</v>
      </c>
      <c r="E357" s="13" t="n">
        <v>36</v>
      </c>
      <c r="F357" s="14" t="n">
        <f aca="false">$E357</f>
        <v>36</v>
      </c>
      <c r="G357" s="15" t="n">
        <f aca="false">$E357</f>
        <v>36</v>
      </c>
      <c r="H357" s="14" t="n">
        <f aca="false">$E357</f>
        <v>36</v>
      </c>
      <c r="I357" s="16" t="n">
        <f aca="false">$E357</f>
        <v>36</v>
      </c>
      <c r="J357" s="16" t="n">
        <v>3</v>
      </c>
      <c r="K357" s="16" t="n">
        <f aca="false">$G357*12-11+$D357-1-288</f>
        <v>135</v>
      </c>
      <c r="L357" s="17" t="n">
        <f aca="false">$D357</f>
        <v>3</v>
      </c>
      <c r="M357" s="18" t="n">
        <f aca="false">MOD(ROW()-3,12)+1</f>
        <v>7</v>
      </c>
      <c r="N357" s="18" t="n">
        <f aca="false">QUOTIENT(ROW()-3,12)+1</f>
        <v>30</v>
      </c>
      <c r="O357" s="19" t="n">
        <f aca="false">MOD($N357+1,2)+1</f>
        <v>2</v>
      </c>
      <c r="P357" s="20" t="str">
        <f aca="false">CONCATENATE("Rich2 C-",QUOTIENT($N357-1,2)+1)</f>
        <v>Rich2 C-15</v>
      </c>
    </row>
    <row r="358" s="1" customFormat="true" ht="15" hidden="false" customHeight="false" outlineLevel="0" collapsed="false">
      <c r="A358" s="12" t="s">
        <v>365</v>
      </c>
      <c r="B358" s="12" t="s">
        <v>533</v>
      </c>
      <c r="C358" s="12" t="s">
        <v>24</v>
      </c>
      <c r="D358" s="13" t="n">
        <v>4</v>
      </c>
      <c r="E358" s="13" t="n">
        <v>36</v>
      </c>
      <c r="F358" s="14" t="n">
        <f aca="false">$E358</f>
        <v>36</v>
      </c>
      <c r="G358" s="15" t="n">
        <f aca="false">$E358</f>
        <v>36</v>
      </c>
      <c r="H358" s="14" t="n">
        <f aca="false">$E358</f>
        <v>36</v>
      </c>
      <c r="I358" s="16" t="n">
        <f aca="false">$E358</f>
        <v>36</v>
      </c>
      <c r="J358" s="16" t="n">
        <v>3</v>
      </c>
      <c r="K358" s="16" t="n">
        <f aca="false">$G358*12-11+$D358-1-288</f>
        <v>136</v>
      </c>
      <c r="L358" s="17" t="n">
        <f aca="false">$D358</f>
        <v>4</v>
      </c>
      <c r="M358" s="18" t="n">
        <f aca="false">MOD(ROW()-3,12)+1</f>
        <v>8</v>
      </c>
      <c r="N358" s="18" t="n">
        <f aca="false">QUOTIENT(ROW()-3,12)+1</f>
        <v>30</v>
      </c>
      <c r="O358" s="19" t="n">
        <f aca="false">MOD($N358+1,2)+1</f>
        <v>2</v>
      </c>
      <c r="P358" s="20" t="str">
        <f aca="false">CONCATENATE("Rich2 C-",QUOTIENT($N358-1,2)+1)</f>
        <v>Rich2 C-15</v>
      </c>
    </row>
    <row r="359" s="1" customFormat="true" ht="15" hidden="false" customHeight="false" outlineLevel="0" collapsed="false">
      <c r="A359" s="12" t="s">
        <v>365</v>
      </c>
      <c r="B359" s="12" t="s">
        <v>534</v>
      </c>
      <c r="C359" s="12" t="s">
        <v>18</v>
      </c>
      <c r="D359" s="13" t="n">
        <v>7</v>
      </c>
      <c r="E359" s="13" t="n">
        <v>36</v>
      </c>
      <c r="F359" s="14" t="n">
        <f aca="false">$E359</f>
        <v>36</v>
      </c>
      <c r="G359" s="15" t="n">
        <f aca="false">$E359</f>
        <v>36</v>
      </c>
      <c r="H359" s="14" t="n">
        <f aca="false">$E359</f>
        <v>36</v>
      </c>
      <c r="I359" s="16" t="n">
        <f aca="false">$E359</f>
        <v>36</v>
      </c>
      <c r="J359" s="16" t="n">
        <v>3</v>
      </c>
      <c r="K359" s="16" t="n">
        <f aca="false">$G359*12-11+$D359-1-288</f>
        <v>139</v>
      </c>
      <c r="L359" s="17" t="n">
        <f aca="false">$D359</f>
        <v>7</v>
      </c>
      <c r="M359" s="18" t="n">
        <f aca="false">MOD(ROW()-3,12)+1</f>
        <v>9</v>
      </c>
      <c r="N359" s="18" t="n">
        <f aca="false">QUOTIENT(ROW()-3,12)+1</f>
        <v>30</v>
      </c>
      <c r="O359" s="19" t="n">
        <f aca="false">MOD($N359+1,2)+1</f>
        <v>2</v>
      </c>
      <c r="P359" s="20" t="str">
        <f aca="false">CONCATENATE("Rich2 C-",QUOTIENT($N359-1,2)+1)</f>
        <v>Rich2 C-15</v>
      </c>
    </row>
    <row r="360" s="1" customFormat="true" ht="15" hidden="false" customHeight="false" outlineLevel="0" collapsed="false">
      <c r="A360" s="12" t="s">
        <v>365</v>
      </c>
      <c r="B360" s="12" t="s">
        <v>534</v>
      </c>
      <c r="C360" s="12" t="s">
        <v>20</v>
      </c>
      <c r="D360" s="13" t="n">
        <v>8</v>
      </c>
      <c r="E360" s="13" t="n">
        <v>36</v>
      </c>
      <c r="F360" s="14" t="n">
        <f aca="false">$E360</f>
        <v>36</v>
      </c>
      <c r="G360" s="15" t="n">
        <f aca="false">$E360</f>
        <v>36</v>
      </c>
      <c r="H360" s="14" t="n">
        <f aca="false">$E360</f>
        <v>36</v>
      </c>
      <c r="I360" s="16" t="n">
        <f aca="false">$E360</f>
        <v>36</v>
      </c>
      <c r="J360" s="16" t="n">
        <v>3</v>
      </c>
      <c r="K360" s="16" t="n">
        <f aca="false">$G360*12-11+$D360-1-288</f>
        <v>140</v>
      </c>
      <c r="L360" s="17" t="n">
        <f aca="false">$D360</f>
        <v>8</v>
      </c>
      <c r="M360" s="18" t="n">
        <f aca="false">MOD(ROW()-3,12)+1</f>
        <v>10</v>
      </c>
      <c r="N360" s="18" t="n">
        <f aca="false">QUOTIENT(ROW()-3,12)+1</f>
        <v>30</v>
      </c>
      <c r="O360" s="19" t="n">
        <f aca="false">MOD($N360+1,2)+1</f>
        <v>2</v>
      </c>
      <c r="P360" s="20" t="str">
        <f aca="false">CONCATENATE("Rich2 C-",QUOTIENT($N360-1,2)+1)</f>
        <v>Rich2 C-15</v>
      </c>
    </row>
    <row r="361" s="1" customFormat="true" ht="15" hidden="false" customHeight="false" outlineLevel="0" collapsed="false">
      <c r="A361" s="12" t="s">
        <v>365</v>
      </c>
      <c r="B361" s="12" t="s">
        <v>534</v>
      </c>
      <c r="C361" s="12" t="s">
        <v>23</v>
      </c>
      <c r="D361" s="13" t="n">
        <v>9</v>
      </c>
      <c r="E361" s="13" t="n">
        <v>36</v>
      </c>
      <c r="F361" s="14" t="n">
        <f aca="false">$E361</f>
        <v>36</v>
      </c>
      <c r="G361" s="15" t="n">
        <f aca="false">$E361</f>
        <v>36</v>
      </c>
      <c r="H361" s="14" t="n">
        <f aca="false">$E361</f>
        <v>36</v>
      </c>
      <c r="I361" s="16" t="n">
        <f aca="false">$E361</f>
        <v>36</v>
      </c>
      <c r="J361" s="16" t="n">
        <v>3</v>
      </c>
      <c r="K361" s="16" t="n">
        <f aca="false">$G361*12-11+$D361-1-288</f>
        <v>141</v>
      </c>
      <c r="L361" s="17" t="n">
        <f aca="false">$D361</f>
        <v>9</v>
      </c>
      <c r="M361" s="18" t="n">
        <f aca="false">MOD(ROW()-3,12)+1</f>
        <v>11</v>
      </c>
      <c r="N361" s="18" t="n">
        <f aca="false">QUOTIENT(ROW()-3,12)+1</f>
        <v>30</v>
      </c>
      <c r="O361" s="19" t="n">
        <f aca="false">MOD($N361+1,2)+1</f>
        <v>2</v>
      </c>
      <c r="P361" s="20" t="str">
        <f aca="false">CONCATENATE("Rich2 C-",QUOTIENT($N361-1,2)+1)</f>
        <v>Rich2 C-15</v>
      </c>
    </row>
    <row r="362" s="33" customFormat="true" ht="15.75" hidden="false" customHeight="false" outlineLevel="0" collapsed="false">
      <c r="A362" s="22" t="s">
        <v>365</v>
      </c>
      <c r="B362" s="22" t="s">
        <v>534</v>
      </c>
      <c r="C362" s="22" t="s">
        <v>24</v>
      </c>
      <c r="D362" s="23" t="n">
        <v>10</v>
      </c>
      <c r="E362" s="23" t="n">
        <v>36</v>
      </c>
      <c r="F362" s="24" t="n">
        <f aca="false">$E362</f>
        <v>36</v>
      </c>
      <c r="G362" s="25" t="n">
        <f aca="false">$E362</f>
        <v>36</v>
      </c>
      <c r="H362" s="24" t="n">
        <f aca="false">$E362</f>
        <v>36</v>
      </c>
      <c r="I362" s="26" t="n">
        <f aca="false">$E362</f>
        <v>36</v>
      </c>
      <c r="J362" s="26" t="n">
        <v>3</v>
      </c>
      <c r="K362" s="26" t="n">
        <f aca="false">$G362*12-11+$D362-1-288</f>
        <v>142</v>
      </c>
      <c r="L362" s="27" t="n">
        <f aca="false">$D362</f>
        <v>10</v>
      </c>
      <c r="M362" s="28" t="n">
        <f aca="false">MOD(ROW()-3,12)+1</f>
        <v>12</v>
      </c>
      <c r="N362" s="28" t="n">
        <f aca="false">QUOTIENT(ROW()-3,12)+1</f>
        <v>30</v>
      </c>
      <c r="O362" s="39" t="n">
        <f aca="false">MOD($N362+1,2)+1</f>
        <v>2</v>
      </c>
      <c r="P362" s="40" t="str">
        <f aca="false">CONCATENATE("Rich2 C-",QUOTIENT($N362-1,2)+1)</f>
        <v>Rich2 C-15</v>
      </c>
    </row>
    <row r="363" s="1" customFormat="true" ht="15.75" hidden="false" customHeight="false" outlineLevel="0" collapsed="false">
      <c r="A363" s="12" t="s">
        <v>365</v>
      </c>
      <c r="B363" s="12" t="s">
        <v>535</v>
      </c>
      <c r="C363" s="12" t="s">
        <v>18</v>
      </c>
      <c r="D363" s="13" t="n">
        <v>1</v>
      </c>
      <c r="E363" s="35" t="n">
        <v>37</v>
      </c>
      <c r="F363" s="14" t="n">
        <f aca="false">$E363</f>
        <v>37</v>
      </c>
      <c r="G363" s="15" t="n">
        <f aca="false">$E363</f>
        <v>37</v>
      </c>
      <c r="H363" s="14" t="n">
        <f aca="false">$E363</f>
        <v>37</v>
      </c>
      <c r="I363" s="16" t="n">
        <f aca="false">$E363</f>
        <v>37</v>
      </c>
      <c r="J363" s="16" t="n">
        <v>4</v>
      </c>
      <c r="K363" s="16" t="n">
        <f aca="false">$G363*12-11+$D363-1-432</f>
        <v>1</v>
      </c>
      <c r="L363" s="17" t="n">
        <f aca="false">$D363</f>
        <v>1</v>
      </c>
      <c r="M363" s="18" t="n">
        <f aca="false">MOD(ROW()-3,12)+1</f>
        <v>1</v>
      </c>
      <c r="N363" s="18" t="n">
        <f aca="false">QUOTIENT(ROW()-3,12)+1</f>
        <v>31</v>
      </c>
      <c r="O363" s="19" t="n">
        <f aca="false">MOD($N363+1,2)+1</f>
        <v>1</v>
      </c>
      <c r="P363" s="20" t="str">
        <f aca="false">CONCATENATE("Rich2 C-",QUOTIENT($N363-1,2)+1)</f>
        <v>Rich2 C-16</v>
      </c>
    </row>
    <row r="364" s="1" customFormat="true" ht="15" hidden="false" customHeight="false" outlineLevel="0" collapsed="false">
      <c r="A364" s="12" t="s">
        <v>365</v>
      </c>
      <c r="B364" s="12" t="s">
        <v>535</v>
      </c>
      <c r="C364" s="12" t="s">
        <v>20</v>
      </c>
      <c r="D364" s="13" t="n">
        <v>2</v>
      </c>
      <c r="E364" s="35" t="n">
        <v>37</v>
      </c>
      <c r="F364" s="14" t="n">
        <f aca="false">$E364</f>
        <v>37</v>
      </c>
      <c r="G364" s="15" t="n">
        <f aca="false">$E364</f>
        <v>37</v>
      </c>
      <c r="H364" s="14" t="n">
        <f aca="false">$E364</f>
        <v>37</v>
      </c>
      <c r="I364" s="16" t="n">
        <f aca="false">$E364</f>
        <v>37</v>
      </c>
      <c r="J364" s="16" t="n">
        <v>4</v>
      </c>
      <c r="K364" s="16" t="n">
        <f aca="false">$G364*12-11+$D364-1-432</f>
        <v>2</v>
      </c>
      <c r="L364" s="17" t="n">
        <f aca="false">$D364</f>
        <v>2</v>
      </c>
      <c r="M364" s="18" t="n">
        <f aca="false">MOD(ROW()-3,12)+1</f>
        <v>2</v>
      </c>
      <c r="N364" s="18" t="n">
        <f aca="false">QUOTIENT(ROW()-3,12)+1</f>
        <v>31</v>
      </c>
      <c r="O364" s="19" t="n">
        <f aca="false">MOD($N364+1,2)+1</f>
        <v>1</v>
      </c>
      <c r="P364" s="20" t="str">
        <f aca="false">CONCATENATE("Rich2 C-",QUOTIENT($N364-1,2)+1)</f>
        <v>Rich2 C-16</v>
      </c>
    </row>
    <row r="365" s="1" customFormat="true" ht="15" hidden="false" customHeight="false" outlineLevel="0" collapsed="false">
      <c r="A365" s="12" t="s">
        <v>365</v>
      </c>
      <c r="B365" s="12" t="s">
        <v>535</v>
      </c>
      <c r="C365" s="12" t="s">
        <v>23</v>
      </c>
      <c r="D365" s="13" t="n">
        <v>3</v>
      </c>
      <c r="E365" s="35" t="n">
        <v>37</v>
      </c>
      <c r="F365" s="14" t="n">
        <f aca="false">$E365</f>
        <v>37</v>
      </c>
      <c r="G365" s="15" t="n">
        <f aca="false">$E365</f>
        <v>37</v>
      </c>
      <c r="H365" s="14" t="n">
        <f aca="false">$E365</f>
        <v>37</v>
      </c>
      <c r="I365" s="16" t="n">
        <f aca="false">$E365</f>
        <v>37</v>
      </c>
      <c r="J365" s="16" t="n">
        <v>4</v>
      </c>
      <c r="K365" s="16" t="n">
        <f aca="false">$G365*12-11+$D365-1-432</f>
        <v>3</v>
      </c>
      <c r="L365" s="17" t="n">
        <f aca="false">$D365</f>
        <v>3</v>
      </c>
      <c r="M365" s="18" t="n">
        <f aca="false">MOD(ROW()-3,12)+1</f>
        <v>3</v>
      </c>
      <c r="N365" s="18" t="n">
        <f aca="false">QUOTIENT(ROW()-3,12)+1</f>
        <v>31</v>
      </c>
      <c r="O365" s="19" t="n">
        <f aca="false">MOD($N365+1,2)+1</f>
        <v>1</v>
      </c>
      <c r="P365" s="20" t="str">
        <f aca="false">CONCATENATE("Rich2 C-",QUOTIENT($N365-1,2)+1)</f>
        <v>Rich2 C-16</v>
      </c>
    </row>
    <row r="366" s="31" customFormat="true" ht="15" hidden="false" customHeight="false" outlineLevel="0" collapsed="false">
      <c r="A366" s="34" t="s">
        <v>365</v>
      </c>
      <c r="B366" s="34" t="s">
        <v>535</v>
      </c>
      <c r="C366" s="34" t="s">
        <v>24</v>
      </c>
      <c r="D366" s="35" t="n">
        <v>4</v>
      </c>
      <c r="E366" s="35" t="n">
        <v>37</v>
      </c>
      <c r="F366" s="36" t="n">
        <f aca="false">$E366</f>
        <v>37</v>
      </c>
      <c r="G366" s="37" t="n">
        <f aca="false">$E366</f>
        <v>37</v>
      </c>
      <c r="H366" s="36" t="n">
        <f aca="false">$E366</f>
        <v>37</v>
      </c>
      <c r="I366" s="29" t="n">
        <f aca="false">$E366</f>
        <v>37</v>
      </c>
      <c r="J366" s="29" t="n">
        <v>4</v>
      </c>
      <c r="K366" s="29" t="n">
        <f aca="false">$G366*12-11+$D366-1-432</f>
        <v>4</v>
      </c>
      <c r="L366" s="38" t="n">
        <f aca="false">$D366</f>
        <v>4</v>
      </c>
      <c r="M366" s="18" t="n">
        <f aca="false">MOD(ROW()-3,12)+1</f>
        <v>4</v>
      </c>
      <c r="N366" s="18" t="n">
        <f aca="false">QUOTIENT(ROW()-3,12)+1</f>
        <v>31</v>
      </c>
      <c r="O366" s="19" t="n">
        <f aca="false">MOD($N366+1,2)+1</f>
        <v>1</v>
      </c>
      <c r="P366" s="20" t="str">
        <f aca="false">CONCATENATE("Rich2 C-",QUOTIENT($N366-1,2)+1)</f>
        <v>Rich2 C-16</v>
      </c>
    </row>
    <row r="367" customFormat="false" ht="15" hidden="false" customHeight="false" outlineLevel="0" collapsed="false">
      <c r="A367" s="12" t="s">
        <v>365</v>
      </c>
      <c r="B367" s="12" t="s">
        <v>536</v>
      </c>
      <c r="C367" s="12" t="s">
        <v>18</v>
      </c>
      <c r="D367" s="13" t="n">
        <v>7</v>
      </c>
      <c r="E367" s="35" t="n">
        <v>37</v>
      </c>
      <c r="F367" s="14" t="n">
        <f aca="false">$E367</f>
        <v>37</v>
      </c>
      <c r="G367" s="15" t="n">
        <f aca="false">$E367</f>
        <v>37</v>
      </c>
      <c r="H367" s="14" t="n">
        <f aca="false">$E367</f>
        <v>37</v>
      </c>
      <c r="I367" s="16" t="n">
        <f aca="false">$E367</f>
        <v>37</v>
      </c>
      <c r="J367" s="16" t="n">
        <v>4</v>
      </c>
      <c r="K367" s="16" t="n">
        <f aca="false">$G367*12-11+$D367-1-432</f>
        <v>7</v>
      </c>
      <c r="L367" s="17" t="n">
        <f aca="false">$D367</f>
        <v>7</v>
      </c>
      <c r="M367" s="18" t="n">
        <f aca="false">MOD(ROW()-3,12)+1</f>
        <v>5</v>
      </c>
      <c r="N367" s="18" t="n">
        <f aca="false">QUOTIENT(ROW()-3,12)+1</f>
        <v>31</v>
      </c>
      <c r="O367" s="19" t="n">
        <f aca="false">MOD($N367+1,2)+1</f>
        <v>1</v>
      </c>
      <c r="P367" s="20" t="str">
        <f aca="false">CONCATENATE("Rich2 C-",QUOTIENT($N367-1,2)+1)</f>
        <v>Rich2 C-16</v>
      </c>
    </row>
    <row r="368" customFormat="false" ht="15" hidden="false" customHeight="false" outlineLevel="0" collapsed="false">
      <c r="A368" s="12" t="s">
        <v>365</v>
      </c>
      <c r="B368" s="12" t="s">
        <v>536</v>
      </c>
      <c r="C368" s="12" t="s">
        <v>20</v>
      </c>
      <c r="D368" s="13" t="n">
        <v>8</v>
      </c>
      <c r="E368" s="35" t="n">
        <v>37</v>
      </c>
      <c r="F368" s="14" t="n">
        <f aca="false">$E368</f>
        <v>37</v>
      </c>
      <c r="G368" s="15" t="n">
        <f aca="false">$E368</f>
        <v>37</v>
      </c>
      <c r="H368" s="14" t="n">
        <f aca="false">$E368</f>
        <v>37</v>
      </c>
      <c r="I368" s="16" t="n">
        <f aca="false">$E368</f>
        <v>37</v>
      </c>
      <c r="J368" s="16" t="n">
        <v>4</v>
      </c>
      <c r="K368" s="16" t="n">
        <f aca="false">$G368*12-11+$D368-1-432</f>
        <v>8</v>
      </c>
      <c r="L368" s="17" t="n">
        <f aca="false">$D368</f>
        <v>8</v>
      </c>
      <c r="M368" s="18" t="n">
        <f aca="false">MOD(ROW()-3,12)+1</f>
        <v>6</v>
      </c>
      <c r="N368" s="18" t="n">
        <f aca="false">QUOTIENT(ROW()-3,12)+1</f>
        <v>31</v>
      </c>
      <c r="O368" s="19" t="n">
        <f aca="false">MOD($N368+1,2)+1</f>
        <v>1</v>
      </c>
      <c r="P368" s="20" t="str">
        <f aca="false">CONCATENATE("Rich2 C-",QUOTIENT($N368-1,2)+1)</f>
        <v>Rich2 C-16</v>
      </c>
    </row>
    <row r="369" customFormat="false" ht="15" hidden="false" customHeight="false" outlineLevel="0" collapsed="false">
      <c r="A369" s="12" t="s">
        <v>365</v>
      </c>
      <c r="B369" s="12" t="s">
        <v>536</v>
      </c>
      <c r="C369" s="12" t="s">
        <v>23</v>
      </c>
      <c r="D369" s="13" t="n">
        <v>9</v>
      </c>
      <c r="E369" s="35" t="n">
        <v>37</v>
      </c>
      <c r="F369" s="14" t="n">
        <f aca="false">$E369</f>
        <v>37</v>
      </c>
      <c r="G369" s="15" t="n">
        <f aca="false">$E369</f>
        <v>37</v>
      </c>
      <c r="H369" s="14" t="n">
        <f aca="false">$E369</f>
        <v>37</v>
      </c>
      <c r="I369" s="16" t="n">
        <f aca="false">$E369</f>
        <v>37</v>
      </c>
      <c r="J369" s="16" t="n">
        <v>4</v>
      </c>
      <c r="K369" s="16" t="n">
        <f aca="false">$G369*12-11+$D369-1-432</f>
        <v>9</v>
      </c>
      <c r="L369" s="17" t="n">
        <f aca="false">$D369</f>
        <v>9</v>
      </c>
      <c r="M369" s="18" t="n">
        <f aca="false">MOD(ROW()-3,12)+1</f>
        <v>7</v>
      </c>
      <c r="N369" s="18" t="n">
        <f aca="false">QUOTIENT(ROW()-3,12)+1</f>
        <v>31</v>
      </c>
      <c r="O369" s="19" t="n">
        <f aca="false">MOD($N369+1,2)+1</f>
        <v>1</v>
      </c>
      <c r="P369" s="20" t="str">
        <f aca="false">CONCATENATE("Rich2 C-",QUOTIENT($N369-1,2)+1)</f>
        <v>Rich2 C-16</v>
      </c>
    </row>
    <row r="370" customFormat="false" ht="15" hidden="false" customHeight="false" outlineLevel="0" collapsed="false">
      <c r="A370" s="12" t="s">
        <v>365</v>
      </c>
      <c r="B370" s="12" t="s">
        <v>536</v>
      </c>
      <c r="C370" s="12" t="s">
        <v>24</v>
      </c>
      <c r="D370" s="13" t="n">
        <v>10</v>
      </c>
      <c r="E370" s="35" t="n">
        <v>37</v>
      </c>
      <c r="F370" s="14" t="n">
        <f aca="false">$E370</f>
        <v>37</v>
      </c>
      <c r="G370" s="15" t="n">
        <f aca="false">$E370</f>
        <v>37</v>
      </c>
      <c r="H370" s="14" t="n">
        <f aca="false">$E370</f>
        <v>37</v>
      </c>
      <c r="I370" s="16" t="n">
        <f aca="false">$E370</f>
        <v>37</v>
      </c>
      <c r="J370" s="16" t="n">
        <v>4</v>
      </c>
      <c r="K370" s="16" t="n">
        <f aca="false">$G370*12-11+$D370-1-432</f>
        <v>10</v>
      </c>
      <c r="L370" s="17" t="n">
        <f aca="false">$D370</f>
        <v>10</v>
      </c>
      <c r="M370" s="18" t="n">
        <f aca="false">MOD(ROW()-3,12)+1</f>
        <v>8</v>
      </c>
      <c r="N370" s="18" t="n">
        <f aca="false">QUOTIENT(ROW()-3,12)+1</f>
        <v>31</v>
      </c>
      <c r="O370" s="19" t="n">
        <f aca="false">MOD($N370+1,2)+1</f>
        <v>1</v>
      </c>
      <c r="P370" s="20" t="str">
        <f aca="false">CONCATENATE("Rich2 C-",QUOTIENT($N370-1,2)+1)</f>
        <v>Rich2 C-16</v>
      </c>
    </row>
    <row r="371" customFormat="false" ht="15" hidden="false" customHeight="false" outlineLevel="0" collapsed="false">
      <c r="A371" s="12" t="s">
        <v>368</v>
      </c>
      <c r="B371" s="12" t="s">
        <v>537</v>
      </c>
      <c r="C371" s="12" t="s">
        <v>18</v>
      </c>
      <c r="D371" s="13" t="n">
        <v>1</v>
      </c>
      <c r="E371" s="13" t="n">
        <v>38</v>
      </c>
      <c r="F371" s="14" t="n">
        <f aca="false">$E371</f>
        <v>38</v>
      </c>
      <c r="G371" s="15" t="n">
        <f aca="false">$E371</f>
        <v>38</v>
      </c>
      <c r="H371" s="14" t="n">
        <f aca="false">$E371</f>
        <v>38</v>
      </c>
      <c r="I371" s="16" t="n">
        <f aca="false">$E371</f>
        <v>38</v>
      </c>
      <c r="J371" s="16" t="n">
        <v>4</v>
      </c>
      <c r="K371" s="16" t="n">
        <f aca="false">$G371*12-11+$D371-1-432</f>
        <v>13</v>
      </c>
      <c r="L371" s="17" t="n">
        <f aca="false">$D371</f>
        <v>1</v>
      </c>
      <c r="M371" s="18" t="n">
        <f aca="false">MOD(ROW()-3,12)+1</f>
        <v>9</v>
      </c>
      <c r="N371" s="18" t="n">
        <f aca="false">QUOTIENT(ROW()-3,12)+1</f>
        <v>31</v>
      </c>
      <c r="O371" s="19" t="n">
        <f aca="false">MOD($N371+1,2)+1</f>
        <v>1</v>
      </c>
      <c r="P371" s="20" t="str">
        <f aca="false">CONCATENATE("Rich2 C-",QUOTIENT($N371-1,2)+1)</f>
        <v>Rich2 C-16</v>
      </c>
    </row>
    <row r="372" s="1" customFormat="true" ht="15" hidden="false" customHeight="false" outlineLevel="0" collapsed="false">
      <c r="A372" s="12" t="s">
        <v>368</v>
      </c>
      <c r="B372" s="12" t="s">
        <v>537</v>
      </c>
      <c r="C372" s="12" t="s">
        <v>20</v>
      </c>
      <c r="D372" s="13" t="n">
        <v>2</v>
      </c>
      <c r="E372" s="13" t="n">
        <v>38</v>
      </c>
      <c r="F372" s="14" t="n">
        <f aca="false">$E372</f>
        <v>38</v>
      </c>
      <c r="G372" s="15" t="n">
        <f aca="false">$E372</f>
        <v>38</v>
      </c>
      <c r="H372" s="14" t="n">
        <f aca="false">$E372</f>
        <v>38</v>
      </c>
      <c r="I372" s="16" t="n">
        <f aca="false">$E372</f>
        <v>38</v>
      </c>
      <c r="J372" s="16" t="n">
        <v>4</v>
      </c>
      <c r="K372" s="16" t="n">
        <f aca="false">$G372*12-11+$D372-1-432</f>
        <v>14</v>
      </c>
      <c r="L372" s="17" t="n">
        <f aca="false">$D372</f>
        <v>2</v>
      </c>
      <c r="M372" s="18" t="n">
        <f aca="false">MOD(ROW()-3,12)+1</f>
        <v>10</v>
      </c>
      <c r="N372" s="18" t="n">
        <f aca="false">QUOTIENT(ROW()-3,12)+1</f>
        <v>31</v>
      </c>
      <c r="O372" s="19" t="n">
        <f aca="false">MOD($N372+1,2)+1</f>
        <v>1</v>
      </c>
      <c r="P372" s="20" t="str">
        <f aca="false">CONCATENATE("Rich2 C-",QUOTIENT($N372-1,2)+1)</f>
        <v>Rich2 C-16</v>
      </c>
    </row>
    <row r="373" s="1" customFormat="true" ht="15" hidden="false" customHeight="false" outlineLevel="0" collapsed="false">
      <c r="A373" s="12" t="s">
        <v>368</v>
      </c>
      <c r="B373" s="12" t="s">
        <v>537</v>
      </c>
      <c r="C373" s="12" t="s">
        <v>21</v>
      </c>
      <c r="D373" s="13" t="n">
        <v>3</v>
      </c>
      <c r="E373" s="13" t="n">
        <v>38</v>
      </c>
      <c r="F373" s="14" t="n">
        <f aca="false">$E373</f>
        <v>38</v>
      </c>
      <c r="G373" s="15" t="n">
        <f aca="false">$E373</f>
        <v>38</v>
      </c>
      <c r="H373" s="14" t="n">
        <f aca="false">$E373</f>
        <v>38</v>
      </c>
      <c r="I373" s="16" t="n">
        <f aca="false">$E373</f>
        <v>38</v>
      </c>
      <c r="J373" s="16" t="n">
        <v>4</v>
      </c>
      <c r="K373" s="16" t="n">
        <f aca="false">$G373*12-11+$D373-1-432</f>
        <v>15</v>
      </c>
      <c r="L373" s="17" t="n">
        <f aca="false">$D373</f>
        <v>3</v>
      </c>
      <c r="M373" s="18" t="n">
        <f aca="false">MOD(ROW()-3,12)+1</f>
        <v>11</v>
      </c>
      <c r="N373" s="18" t="n">
        <f aca="false">QUOTIENT(ROW()-3,12)+1</f>
        <v>31</v>
      </c>
      <c r="O373" s="19" t="n">
        <f aca="false">MOD($N373+1,2)+1</f>
        <v>1</v>
      </c>
      <c r="P373" s="20" t="str">
        <f aca="false">CONCATENATE("Rich2 C-",QUOTIENT($N373-1,2)+1)</f>
        <v>Rich2 C-16</v>
      </c>
    </row>
    <row r="374" s="1" customFormat="true" ht="15" hidden="false" customHeight="false" outlineLevel="0" collapsed="false">
      <c r="A374" s="12" t="s">
        <v>368</v>
      </c>
      <c r="B374" s="12" t="s">
        <v>537</v>
      </c>
      <c r="C374" s="12" t="s">
        <v>22</v>
      </c>
      <c r="D374" s="13" t="n">
        <v>4</v>
      </c>
      <c r="E374" s="13" t="n">
        <v>38</v>
      </c>
      <c r="F374" s="14" t="n">
        <f aca="false">$E374</f>
        <v>38</v>
      </c>
      <c r="G374" s="15" t="n">
        <f aca="false">$E374</f>
        <v>38</v>
      </c>
      <c r="H374" s="14" t="n">
        <f aca="false">$E374</f>
        <v>38</v>
      </c>
      <c r="I374" s="16" t="n">
        <f aca="false">$E374</f>
        <v>38</v>
      </c>
      <c r="J374" s="16" t="n">
        <v>4</v>
      </c>
      <c r="K374" s="16" t="n">
        <f aca="false">$G374*12-11+$D374-1-432</f>
        <v>16</v>
      </c>
      <c r="L374" s="17" t="n">
        <f aca="false">$D374</f>
        <v>4</v>
      </c>
      <c r="M374" s="18" t="n">
        <f aca="false">MOD(ROW()-3,12)+1</f>
        <v>12</v>
      </c>
      <c r="N374" s="18" t="n">
        <f aca="false">QUOTIENT(ROW()-3,12)+1</f>
        <v>31</v>
      </c>
      <c r="O374" s="19" t="n">
        <f aca="false">MOD($N374+1,2)+1</f>
        <v>1</v>
      </c>
      <c r="P374" s="20" t="str">
        <f aca="false">CONCATENATE("Rich2 C-",QUOTIENT($N374-1,2)+1)</f>
        <v>Rich2 C-16</v>
      </c>
    </row>
    <row r="375" s="1" customFormat="true" ht="15" hidden="false" customHeight="false" outlineLevel="0" collapsed="false">
      <c r="A375" s="12" t="s">
        <v>368</v>
      </c>
      <c r="B375" s="12" t="s">
        <v>537</v>
      </c>
      <c r="C375" s="12" t="s">
        <v>23</v>
      </c>
      <c r="D375" s="13" t="n">
        <v>5</v>
      </c>
      <c r="E375" s="13" t="n">
        <v>38</v>
      </c>
      <c r="F375" s="14" t="n">
        <f aca="false">$E375</f>
        <v>38</v>
      </c>
      <c r="G375" s="15" t="n">
        <f aca="false">$E375</f>
        <v>38</v>
      </c>
      <c r="H375" s="14" t="n">
        <f aca="false">$E375</f>
        <v>38</v>
      </c>
      <c r="I375" s="16" t="n">
        <f aca="false">$E375</f>
        <v>38</v>
      </c>
      <c r="J375" s="16" t="n">
        <v>4</v>
      </c>
      <c r="K375" s="16" t="n">
        <f aca="false">$G375*12-11+$D375-1-432</f>
        <v>17</v>
      </c>
      <c r="L375" s="17" t="n">
        <f aca="false">$D375</f>
        <v>5</v>
      </c>
      <c r="M375" s="18" t="n">
        <f aca="false">MOD(ROW()-3,12)+1</f>
        <v>1</v>
      </c>
      <c r="N375" s="18" t="n">
        <f aca="false">QUOTIENT(ROW()-3,12)+1</f>
        <v>32</v>
      </c>
      <c r="O375" s="19" t="n">
        <f aca="false">MOD($N375+1,2)+1</f>
        <v>2</v>
      </c>
      <c r="P375" s="20" t="str">
        <f aca="false">CONCATENATE("Rich2 C-",QUOTIENT($N375-1,2)+1)</f>
        <v>Rich2 C-16</v>
      </c>
    </row>
    <row r="376" s="1" customFormat="true" ht="15" hidden="false" customHeight="false" outlineLevel="0" collapsed="false">
      <c r="A376" s="12" t="s">
        <v>368</v>
      </c>
      <c r="B376" s="12" t="s">
        <v>537</v>
      </c>
      <c r="C376" s="12" t="s">
        <v>24</v>
      </c>
      <c r="D376" s="13" t="n">
        <v>6</v>
      </c>
      <c r="E376" s="13" t="n">
        <v>38</v>
      </c>
      <c r="F376" s="14" t="n">
        <f aca="false">$E376</f>
        <v>38</v>
      </c>
      <c r="G376" s="15" t="n">
        <f aca="false">$E376</f>
        <v>38</v>
      </c>
      <c r="H376" s="14" t="n">
        <f aca="false">$E376</f>
        <v>38</v>
      </c>
      <c r="I376" s="16" t="n">
        <f aca="false">$E376</f>
        <v>38</v>
      </c>
      <c r="J376" s="16" t="n">
        <v>4</v>
      </c>
      <c r="K376" s="16" t="n">
        <f aca="false">$G376*12-11+$D376-1-432</f>
        <v>18</v>
      </c>
      <c r="L376" s="17" t="n">
        <f aca="false">$D376</f>
        <v>6</v>
      </c>
      <c r="M376" s="18" t="n">
        <f aca="false">MOD(ROW()-3,12)+1</f>
        <v>2</v>
      </c>
      <c r="N376" s="18" t="n">
        <f aca="false">QUOTIENT(ROW()-3,12)+1</f>
        <v>32</v>
      </c>
      <c r="O376" s="19" t="n">
        <f aca="false">MOD($N376+1,2)+1</f>
        <v>2</v>
      </c>
      <c r="P376" s="20" t="str">
        <f aca="false">CONCATENATE("Rich2 C-",QUOTIENT($N376-1,2)+1)</f>
        <v>Rich2 C-16</v>
      </c>
    </row>
    <row r="377" s="1" customFormat="true" ht="15" hidden="false" customHeight="false" outlineLevel="0" collapsed="false">
      <c r="A377" s="12" t="s">
        <v>368</v>
      </c>
      <c r="B377" s="12" t="s">
        <v>538</v>
      </c>
      <c r="C377" s="12" t="s">
        <v>18</v>
      </c>
      <c r="D377" s="13" t="n">
        <v>7</v>
      </c>
      <c r="E377" s="13" t="n">
        <v>38</v>
      </c>
      <c r="F377" s="14" t="n">
        <f aca="false">$E377</f>
        <v>38</v>
      </c>
      <c r="G377" s="15" t="n">
        <f aca="false">$E377</f>
        <v>38</v>
      </c>
      <c r="H377" s="14" t="n">
        <f aca="false">$E377</f>
        <v>38</v>
      </c>
      <c r="I377" s="16" t="n">
        <f aca="false">$E377</f>
        <v>38</v>
      </c>
      <c r="J377" s="16" t="n">
        <v>4</v>
      </c>
      <c r="K377" s="16" t="n">
        <f aca="false">$G377*12-11+$D377-1-432</f>
        <v>19</v>
      </c>
      <c r="L377" s="17" t="n">
        <f aca="false">$D377</f>
        <v>7</v>
      </c>
      <c r="M377" s="18" t="n">
        <f aca="false">MOD(ROW()-3,12)+1</f>
        <v>3</v>
      </c>
      <c r="N377" s="18" t="n">
        <f aca="false">QUOTIENT(ROW()-3,12)+1</f>
        <v>32</v>
      </c>
      <c r="O377" s="19" t="n">
        <f aca="false">MOD($N377+1,2)+1</f>
        <v>2</v>
      </c>
      <c r="P377" s="20" t="str">
        <f aca="false">CONCATENATE("Rich2 C-",QUOTIENT($N377-1,2)+1)</f>
        <v>Rich2 C-16</v>
      </c>
    </row>
    <row r="378" s="1" customFormat="true" ht="15" hidden="false" customHeight="false" outlineLevel="0" collapsed="false">
      <c r="A378" s="12" t="s">
        <v>368</v>
      </c>
      <c r="B378" s="12" t="s">
        <v>538</v>
      </c>
      <c r="C378" s="12" t="s">
        <v>20</v>
      </c>
      <c r="D378" s="13" t="n">
        <v>8</v>
      </c>
      <c r="E378" s="13" t="n">
        <v>38</v>
      </c>
      <c r="F378" s="14" t="n">
        <f aca="false">$E378</f>
        <v>38</v>
      </c>
      <c r="G378" s="15" t="n">
        <f aca="false">$E378</f>
        <v>38</v>
      </c>
      <c r="H378" s="14" t="n">
        <f aca="false">$E378</f>
        <v>38</v>
      </c>
      <c r="I378" s="16" t="n">
        <f aca="false">$E378</f>
        <v>38</v>
      </c>
      <c r="J378" s="16" t="n">
        <v>4</v>
      </c>
      <c r="K378" s="16" t="n">
        <f aca="false">$G378*12-11+$D378-1-432</f>
        <v>20</v>
      </c>
      <c r="L378" s="17" t="n">
        <f aca="false">$D378</f>
        <v>8</v>
      </c>
      <c r="M378" s="18" t="n">
        <f aca="false">MOD(ROW()-3,12)+1</f>
        <v>4</v>
      </c>
      <c r="N378" s="18" t="n">
        <f aca="false">QUOTIENT(ROW()-3,12)+1</f>
        <v>32</v>
      </c>
      <c r="O378" s="19" t="n">
        <f aca="false">MOD($N378+1,2)+1</f>
        <v>2</v>
      </c>
      <c r="P378" s="20" t="str">
        <f aca="false">CONCATENATE("Rich2 C-",QUOTIENT($N378-1,2)+1)</f>
        <v>Rich2 C-16</v>
      </c>
    </row>
    <row r="379" s="1" customFormat="true" ht="15" hidden="false" customHeight="false" outlineLevel="0" collapsed="false">
      <c r="A379" s="12" t="s">
        <v>368</v>
      </c>
      <c r="B379" s="12" t="s">
        <v>538</v>
      </c>
      <c r="C379" s="12" t="s">
        <v>21</v>
      </c>
      <c r="D379" s="13" t="n">
        <v>9</v>
      </c>
      <c r="E379" s="13" t="n">
        <v>38</v>
      </c>
      <c r="F379" s="14" t="n">
        <f aca="false">$E379</f>
        <v>38</v>
      </c>
      <c r="G379" s="15" t="n">
        <f aca="false">$E379</f>
        <v>38</v>
      </c>
      <c r="H379" s="14" t="n">
        <f aca="false">$E379</f>
        <v>38</v>
      </c>
      <c r="I379" s="16" t="n">
        <f aca="false">$E379</f>
        <v>38</v>
      </c>
      <c r="J379" s="16" t="n">
        <v>4</v>
      </c>
      <c r="K379" s="16" t="n">
        <f aca="false">$G379*12-11+$D379-1-432</f>
        <v>21</v>
      </c>
      <c r="L379" s="17" t="n">
        <f aca="false">$D379</f>
        <v>9</v>
      </c>
      <c r="M379" s="18" t="n">
        <f aca="false">MOD(ROW()-3,12)+1</f>
        <v>5</v>
      </c>
      <c r="N379" s="18" t="n">
        <f aca="false">QUOTIENT(ROW()-3,12)+1</f>
        <v>32</v>
      </c>
      <c r="O379" s="19" t="n">
        <f aca="false">MOD($N379+1,2)+1</f>
        <v>2</v>
      </c>
      <c r="P379" s="20" t="str">
        <f aca="false">CONCATENATE("Rich2 C-",QUOTIENT($N379-1,2)+1)</f>
        <v>Rich2 C-16</v>
      </c>
    </row>
    <row r="380" s="1" customFormat="true" ht="15" hidden="false" customHeight="false" outlineLevel="0" collapsed="false">
      <c r="A380" s="12" t="s">
        <v>368</v>
      </c>
      <c r="B380" s="12" t="s">
        <v>538</v>
      </c>
      <c r="C380" s="12" t="s">
        <v>22</v>
      </c>
      <c r="D380" s="13" t="n">
        <v>10</v>
      </c>
      <c r="E380" s="13" t="n">
        <v>38</v>
      </c>
      <c r="F380" s="14" t="n">
        <f aca="false">$E380</f>
        <v>38</v>
      </c>
      <c r="G380" s="15" t="n">
        <f aca="false">$E380</f>
        <v>38</v>
      </c>
      <c r="H380" s="14" t="n">
        <f aca="false">$E380</f>
        <v>38</v>
      </c>
      <c r="I380" s="16" t="n">
        <f aca="false">$E380</f>
        <v>38</v>
      </c>
      <c r="J380" s="16" t="n">
        <v>4</v>
      </c>
      <c r="K380" s="16" t="n">
        <f aca="false">$G380*12-11+$D380-1-432</f>
        <v>22</v>
      </c>
      <c r="L380" s="17" t="n">
        <f aca="false">$D380</f>
        <v>10</v>
      </c>
      <c r="M380" s="18" t="n">
        <f aca="false">MOD(ROW()-3,12)+1</f>
        <v>6</v>
      </c>
      <c r="N380" s="18" t="n">
        <f aca="false">QUOTIENT(ROW()-3,12)+1</f>
        <v>32</v>
      </c>
      <c r="O380" s="19" t="n">
        <f aca="false">MOD($N380+1,2)+1</f>
        <v>2</v>
      </c>
      <c r="P380" s="20" t="str">
        <f aca="false">CONCATENATE("Rich2 C-",QUOTIENT($N380-1,2)+1)</f>
        <v>Rich2 C-16</v>
      </c>
    </row>
    <row r="381" s="1" customFormat="true" ht="15" hidden="false" customHeight="false" outlineLevel="0" collapsed="false">
      <c r="A381" s="12" t="s">
        <v>368</v>
      </c>
      <c r="B381" s="12" t="s">
        <v>538</v>
      </c>
      <c r="C381" s="12" t="s">
        <v>23</v>
      </c>
      <c r="D381" s="13" t="n">
        <v>11</v>
      </c>
      <c r="E381" s="13" t="n">
        <v>38</v>
      </c>
      <c r="F381" s="14" t="n">
        <f aca="false">$E381</f>
        <v>38</v>
      </c>
      <c r="G381" s="15" t="n">
        <f aca="false">$E381</f>
        <v>38</v>
      </c>
      <c r="H381" s="14" t="n">
        <f aca="false">$E381</f>
        <v>38</v>
      </c>
      <c r="I381" s="16" t="n">
        <f aca="false">$E381</f>
        <v>38</v>
      </c>
      <c r="J381" s="16" t="n">
        <v>4</v>
      </c>
      <c r="K381" s="16" t="n">
        <f aca="false">$G381*12-11+$D381-1-432</f>
        <v>23</v>
      </c>
      <c r="L381" s="17" t="n">
        <f aca="false">$D381</f>
        <v>11</v>
      </c>
      <c r="M381" s="18" t="n">
        <f aca="false">MOD(ROW()-3,12)+1</f>
        <v>7</v>
      </c>
      <c r="N381" s="18" t="n">
        <f aca="false">QUOTIENT(ROW()-3,12)+1</f>
        <v>32</v>
      </c>
      <c r="O381" s="19" t="n">
        <f aca="false">MOD($N381+1,2)+1</f>
        <v>2</v>
      </c>
      <c r="P381" s="20" t="str">
        <f aca="false">CONCATENATE("Rich2 C-",QUOTIENT($N381-1,2)+1)</f>
        <v>Rich2 C-16</v>
      </c>
    </row>
    <row r="382" s="1" customFormat="true" ht="15" hidden="false" customHeight="false" outlineLevel="0" collapsed="false">
      <c r="A382" s="12" t="s">
        <v>368</v>
      </c>
      <c r="B382" s="12" t="s">
        <v>538</v>
      </c>
      <c r="C382" s="12" t="s">
        <v>24</v>
      </c>
      <c r="D382" s="13" t="n">
        <v>12</v>
      </c>
      <c r="E382" s="13" t="n">
        <v>38</v>
      </c>
      <c r="F382" s="14" t="n">
        <f aca="false">$E382</f>
        <v>38</v>
      </c>
      <c r="G382" s="15" t="n">
        <f aca="false">$E382</f>
        <v>38</v>
      </c>
      <c r="H382" s="14" t="n">
        <f aca="false">$E382</f>
        <v>38</v>
      </c>
      <c r="I382" s="16" t="n">
        <f aca="false">$E382</f>
        <v>38</v>
      </c>
      <c r="J382" s="16" t="n">
        <v>4</v>
      </c>
      <c r="K382" s="16" t="n">
        <f aca="false">$G382*12-11+$D382-1-432</f>
        <v>24</v>
      </c>
      <c r="L382" s="17" t="n">
        <f aca="false">$D382</f>
        <v>12</v>
      </c>
      <c r="M382" s="18" t="n">
        <f aca="false">MOD(ROW()-3,12)+1</f>
        <v>8</v>
      </c>
      <c r="N382" s="18" t="n">
        <f aca="false">QUOTIENT(ROW()-3,12)+1</f>
        <v>32</v>
      </c>
      <c r="O382" s="19" t="n">
        <f aca="false">MOD($N382+1,2)+1</f>
        <v>2</v>
      </c>
      <c r="P382" s="20" t="str">
        <f aca="false">CONCATENATE("Rich2 C-",QUOTIENT($N382-1,2)+1)</f>
        <v>Rich2 C-16</v>
      </c>
    </row>
    <row r="383" s="1" customFormat="true" ht="15" hidden="false" customHeight="false" outlineLevel="0" collapsed="false">
      <c r="A383" s="12" t="s">
        <v>368</v>
      </c>
      <c r="B383" s="12" t="s">
        <v>539</v>
      </c>
      <c r="C383" s="12" t="s">
        <v>18</v>
      </c>
      <c r="D383" s="13" t="n">
        <v>1</v>
      </c>
      <c r="E383" s="13" t="n">
        <v>39</v>
      </c>
      <c r="F383" s="14" t="n">
        <f aca="false">$E383</f>
        <v>39</v>
      </c>
      <c r="G383" s="15" t="n">
        <f aca="false">$E383</f>
        <v>39</v>
      </c>
      <c r="H383" s="14" t="n">
        <f aca="false">$E383</f>
        <v>39</v>
      </c>
      <c r="I383" s="16" t="n">
        <f aca="false">$E383</f>
        <v>39</v>
      </c>
      <c r="J383" s="16" t="n">
        <v>4</v>
      </c>
      <c r="K383" s="16" t="n">
        <f aca="false">$G383*12-11+$D383-1-432</f>
        <v>25</v>
      </c>
      <c r="L383" s="17" t="n">
        <f aca="false">$D383</f>
        <v>1</v>
      </c>
      <c r="M383" s="18" t="n">
        <f aca="false">MOD(ROW()-3,12)+1</f>
        <v>9</v>
      </c>
      <c r="N383" s="18" t="n">
        <f aca="false">QUOTIENT(ROW()-3,12)+1</f>
        <v>32</v>
      </c>
      <c r="O383" s="19" t="n">
        <f aca="false">MOD($N383+1,2)+1</f>
        <v>2</v>
      </c>
      <c r="P383" s="20" t="str">
        <f aca="false">CONCATENATE("Rich2 C-",QUOTIENT($N383-1,2)+1)</f>
        <v>Rich2 C-16</v>
      </c>
    </row>
    <row r="384" s="1" customFormat="true" ht="15" hidden="false" customHeight="false" outlineLevel="0" collapsed="false">
      <c r="A384" s="12" t="s">
        <v>368</v>
      </c>
      <c r="B384" s="12" t="s">
        <v>539</v>
      </c>
      <c r="C384" s="12" t="s">
        <v>20</v>
      </c>
      <c r="D384" s="13" t="n">
        <v>2</v>
      </c>
      <c r="E384" s="13" t="n">
        <v>39</v>
      </c>
      <c r="F384" s="14" t="n">
        <f aca="false">$E384</f>
        <v>39</v>
      </c>
      <c r="G384" s="15" t="n">
        <f aca="false">$E384</f>
        <v>39</v>
      </c>
      <c r="H384" s="14" t="n">
        <f aca="false">$E384</f>
        <v>39</v>
      </c>
      <c r="I384" s="16" t="n">
        <f aca="false">$E384</f>
        <v>39</v>
      </c>
      <c r="J384" s="16" t="n">
        <v>4</v>
      </c>
      <c r="K384" s="16" t="n">
        <f aca="false">$G384*12-11+$D384-1-432</f>
        <v>26</v>
      </c>
      <c r="L384" s="17" t="n">
        <f aca="false">$D384</f>
        <v>2</v>
      </c>
      <c r="M384" s="18" t="n">
        <f aca="false">MOD(ROW()-3,12)+1</f>
        <v>10</v>
      </c>
      <c r="N384" s="18" t="n">
        <f aca="false">QUOTIENT(ROW()-3,12)+1</f>
        <v>32</v>
      </c>
      <c r="O384" s="19" t="n">
        <f aca="false">MOD($N384+1,2)+1</f>
        <v>2</v>
      </c>
      <c r="P384" s="20" t="str">
        <f aca="false">CONCATENATE("Rich2 C-",QUOTIENT($N384-1,2)+1)</f>
        <v>Rich2 C-16</v>
      </c>
    </row>
    <row r="385" s="1" customFormat="true" ht="15" hidden="false" customHeight="false" outlineLevel="0" collapsed="false">
      <c r="A385" s="12" t="s">
        <v>368</v>
      </c>
      <c r="B385" s="12" t="s">
        <v>539</v>
      </c>
      <c r="C385" s="12" t="s">
        <v>21</v>
      </c>
      <c r="D385" s="13" t="n">
        <v>3</v>
      </c>
      <c r="E385" s="13" t="n">
        <v>39</v>
      </c>
      <c r="F385" s="14" t="n">
        <f aca="false">$E385</f>
        <v>39</v>
      </c>
      <c r="G385" s="15" t="n">
        <f aca="false">$E385</f>
        <v>39</v>
      </c>
      <c r="H385" s="14" t="n">
        <f aca="false">$E385</f>
        <v>39</v>
      </c>
      <c r="I385" s="16" t="n">
        <f aca="false">$E385</f>
        <v>39</v>
      </c>
      <c r="J385" s="16" t="n">
        <v>4</v>
      </c>
      <c r="K385" s="16" t="n">
        <f aca="false">$G385*12-11+$D385-1-432</f>
        <v>27</v>
      </c>
      <c r="L385" s="17" t="n">
        <f aca="false">$D385</f>
        <v>3</v>
      </c>
      <c r="M385" s="18" t="n">
        <f aca="false">MOD(ROW()-3,12)+1</f>
        <v>11</v>
      </c>
      <c r="N385" s="18" t="n">
        <f aca="false">QUOTIENT(ROW()-3,12)+1</f>
        <v>32</v>
      </c>
      <c r="O385" s="19" t="n">
        <f aca="false">MOD($N385+1,2)+1</f>
        <v>2</v>
      </c>
      <c r="P385" s="20" t="str">
        <f aca="false">CONCATENATE("Rich2 C-",QUOTIENT($N385-1,2)+1)</f>
        <v>Rich2 C-16</v>
      </c>
    </row>
    <row r="386" s="1" customFormat="true" ht="15" hidden="false" customHeight="false" outlineLevel="0" collapsed="false">
      <c r="A386" s="12" t="s">
        <v>368</v>
      </c>
      <c r="B386" s="12" t="s">
        <v>539</v>
      </c>
      <c r="C386" s="12" t="s">
        <v>22</v>
      </c>
      <c r="D386" s="13" t="n">
        <v>4</v>
      </c>
      <c r="E386" s="13" t="n">
        <v>39</v>
      </c>
      <c r="F386" s="14" t="n">
        <f aca="false">$E386</f>
        <v>39</v>
      </c>
      <c r="G386" s="15" t="n">
        <f aca="false">$E386</f>
        <v>39</v>
      </c>
      <c r="H386" s="14" t="n">
        <f aca="false">$E386</f>
        <v>39</v>
      </c>
      <c r="I386" s="16" t="n">
        <f aca="false">$E386</f>
        <v>39</v>
      </c>
      <c r="J386" s="16" t="n">
        <v>4</v>
      </c>
      <c r="K386" s="16" t="n">
        <f aca="false">$G386*12-11+$D386-1-432</f>
        <v>28</v>
      </c>
      <c r="L386" s="17" t="n">
        <f aca="false">$D386</f>
        <v>4</v>
      </c>
      <c r="M386" s="18" t="n">
        <f aca="false">MOD(ROW()-3,12)+1</f>
        <v>12</v>
      </c>
      <c r="N386" s="18" t="n">
        <f aca="false">QUOTIENT(ROW()-3,12)+1</f>
        <v>32</v>
      </c>
      <c r="O386" s="19" t="n">
        <f aca="false">MOD($N386+1,2)+1</f>
        <v>2</v>
      </c>
      <c r="P386" s="20" t="str">
        <f aca="false">CONCATENATE("Rich2 C-",QUOTIENT($N386-1,2)+1)</f>
        <v>Rich2 C-16</v>
      </c>
    </row>
    <row r="387" s="1" customFormat="true" ht="15" hidden="false" customHeight="false" outlineLevel="0" collapsed="false">
      <c r="A387" s="12" t="s">
        <v>368</v>
      </c>
      <c r="B387" s="12" t="s">
        <v>539</v>
      </c>
      <c r="C387" s="12" t="s">
        <v>23</v>
      </c>
      <c r="D387" s="13" t="n">
        <v>5</v>
      </c>
      <c r="E387" s="13" t="n">
        <v>39</v>
      </c>
      <c r="F387" s="14" t="n">
        <f aca="false">$E387</f>
        <v>39</v>
      </c>
      <c r="G387" s="15" t="n">
        <f aca="false">$E387</f>
        <v>39</v>
      </c>
      <c r="H387" s="14" t="n">
        <f aca="false">$E387</f>
        <v>39</v>
      </c>
      <c r="I387" s="16" t="n">
        <f aca="false">$E387</f>
        <v>39</v>
      </c>
      <c r="J387" s="16" t="n">
        <v>4</v>
      </c>
      <c r="K387" s="16" t="n">
        <f aca="false">$G387*12-11+$D387-1-432</f>
        <v>29</v>
      </c>
      <c r="L387" s="17" t="n">
        <f aca="false">$D387</f>
        <v>5</v>
      </c>
      <c r="M387" s="18" t="n">
        <f aca="false">MOD(ROW()-3,12)+1</f>
        <v>1</v>
      </c>
      <c r="N387" s="18" t="n">
        <f aca="false">QUOTIENT(ROW()-3,12)+1</f>
        <v>33</v>
      </c>
      <c r="O387" s="19" t="n">
        <f aca="false">MOD($N387+1,2)+1</f>
        <v>1</v>
      </c>
      <c r="P387" s="20" t="str">
        <f aca="false">CONCATENATE("Rich2 C-",QUOTIENT($N387-1,2)+1)</f>
        <v>Rich2 C-17</v>
      </c>
    </row>
    <row r="388" s="1" customFormat="true" ht="15" hidden="false" customHeight="false" outlineLevel="0" collapsed="false">
      <c r="A388" s="12" t="s">
        <v>368</v>
      </c>
      <c r="B388" s="12" t="s">
        <v>539</v>
      </c>
      <c r="C388" s="12" t="s">
        <v>24</v>
      </c>
      <c r="D388" s="13" t="n">
        <v>6</v>
      </c>
      <c r="E388" s="13" t="n">
        <v>39</v>
      </c>
      <c r="F388" s="14" t="n">
        <f aca="false">$E388</f>
        <v>39</v>
      </c>
      <c r="G388" s="15" t="n">
        <f aca="false">$E388</f>
        <v>39</v>
      </c>
      <c r="H388" s="14" t="n">
        <f aca="false">$E388</f>
        <v>39</v>
      </c>
      <c r="I388" s="16" t="n">
        <f aca="false">$E388</f>
        <v>39</v>
      </c>
      <c r="J388" s="16" t="n">
        <v>4</v>
      </c>
      <c r="K388" s="16" t="n">
        <f aca="false">$G388*12-11+$D388-1-432</f>
        <v>30</v>
      </c>
      <c r="L388" s="17" t="n">
        <f aca="false">$D388</f>
        <v>6</v>
      </c>
      <c r="M388" s="18" t="n">
        <f aca="false">MOD(ROW()-3,12)+1</f>
        <v>2</v>
      </c>
      <c r="N388" s="18" t="n">
        <f aca="false">QUOTIENT(ROW()-3,12)+1</f>
        <v>33</v>
      </c>
      <c r="O388" s="19" t="n">
        <f aca="false">MOD($N388+1,2)+1</f>
        <v>1</v>
      </c>
      <c r="P388" s="20" t="str">
        <f aca="false">CONCATENATE("Rich2 C-",QUOTIENT($N388-1,2)+1)</f>
        <v>Rich2 C-17</v>
      </c>
    </row>
    <row r="389" s="1" customFormat="true" ht="15" hidden="false" customHeight="false" outlineLevel="0" collapsed="false">
      <c r="A389" s="12" t="s">
        <v>368</v>
      </c>
      <c r="B389" s="12" t="s">
        <v>540</v>
      </c>
      <c r="C389" s="12" t="s">
        <v>18</v>
      </c>
      <c r="D389" s="13" t="n">
        <v>7</v>
      </c>
      <c r="E389" s="13" t="n">
        <v>39</v>
      </c>
      <c r="F389" s="14" t="n">
        <f aca="false">$E389</f>
        <v>39</v>
      </c>
      <c r="G389" s="15" t="n">
        <f aca="false">$E389</f>
        <v>39</v>
      </c>
      <c r="H389" s="14" t="n">
        <f aca="false">$E389</f>
        <v>39</v>
      </c>
      <c r="I389" s="16" t="n">
        <f aca="false">$E389</f>
        <v>39</v>
      </c>
      <c r="J389" s="16" t="n">
        <v>4</v>
      </c>
      <c r="K389" s="16" t="n">
        <f aca="false">$G389*12-11+$D389-1-432</f>
        <v>31</v>
      </c>
      <c r="L389" s="17" t="n">
        <f aca="false">$D389</f>
        <v>7</v>
      </c>
      <c r="M389" s="18" t="n">
        <f aca="false">MOD(ROW()-3,12)+1</f>
        <v>3</v>
      </c>
      <c r="N389" s="18" t="n">
        <f aca="false">QUOTIENT(ROW()-3,12)+1</f>
        <v>33</v>
      </c>
      <c r="O389" s="19" t="n">
        <f aca="false">MOD($N389+1,2)+1</f>
        <v>1</v>
      </c>
      <c r="P389" s="20" t="str">
        <f aca="false">CONCATENATE("Rich2 C-",QUOTIENT($N389-1,2)+1)</f>
        <v>Rich2 C-17</v>
      </c>
    </row>
    <row r="390" s="1" customFormat="true" ht="15" hidden="false" customHeight="false" outlineLevel="0" collapsed="false">
      <c r="A390" s="12" t="s">
        <v>368</v>
      </c>
      <c r="B390" s="12" t="s">
        <v>540</v>
      </c>
      <c r="C390" s="12" t="s">
        <v>20</v>
      </c>
      <c r="D390" s="13" t="n">
        <v>8</v>
      </c>
      <c r="E390" s="13" t="n">
        <v>39</v>
      </c>
      <c r="F390" s="14" t="n">
        <f aca="false">$E390</f>
        <v>39</v>
      </c>
      <c r="G390" s="15" t="n">
        <f aca="false">$E390</f>
        <v>39</v>
      </c>
      <c r="H390" s="14" t="n">
        <f aca="false">$E390</f>
        <v>39</v>
      </c>
      <c r="I390" s="16" t="n">
        <f aca="false">$E390</f>
        <v>39</v>
      </c>
      <c r="J390" s="16" t="n">
        <v>4</v>
      </c>
      <c r="K390" s="16" t="n">
        <f aca="false">$G390*12-11+$D390-1-432</f>
        <v>32</v>
      </c>
      <c r="L390" s="17" t="n">
        <f aca="false">$D390</f>
        <v>8</v>
      </c>
      <c r="M390" s="18" t="n">
        <f aca="false">MOD(ROW()-3,12)+1</f>
        <v>4</v>
      </c>
      <c r="N390" s="18" t="n">
        <f aca="false">QUOTIENT(ROW()-3,12)+1</f>
        <v>33</v>
      </c>
      <c r="O390" s="19" t="n">
        <f aca="false">MOD($N390+1,2)+1</f>
        <v>1</v>
      </c>
      <c r="P390" s="20" t="str">
        <f aca="false">CONCATENATE("Rich2 C-",QUOTIENT($N390-1,2)+1)</f>
        <v>Rich2 C-17</v>
      </c>
    </row>
    <row r="391" s="1" customFormat="true" ht="15" hidden="false" customHeight="false" outlineLevel="0" collapsed="false">
      <c r="A391" s="12" t="s">
        <v>368</v>
      </c>
      <c r="B391" s="12" t="s">
        <v>540</v>
      </c>
      <c r="C391" s="12" t="s">
        <v>21</v>
      </c>
      <c r="D391" s="13" t="n">
        <v>9</v>
      </c>
      <c r="E391" s="13" t="n">
        <v>39</v>
      </c>
      <c r="F391" s="14" t="n">
        <f aca="false">$E391</f>
        <v>39</v>
      </c>
      <c r="G391" s="15" t="n">
        <f aca="false">$E391</f>
        <v>39</v>
      </c>
      <c r="H391" s="14" t="n">
        <f aca="false">$E391</f>
        <v>39</v>
      </c>
      <c r="I391" s="16" t="n">
        <f aca="false">$E391</f>
        <v>39</v>
      </c>
      <c r="J391" s="16" t="n">
        <v>4</v>
      </c>
      <c r="K391" s="16" t="n">
        <f aca="false">$G391*12-11+$D391-1-432</f>
        <v>33</v>
      </c>
      <c r="L391" s="17" t="n">
        <f aca="false">$D391</f>
        <v>9</v>
      </c>
      <c r="M391" s="18" t="n">
        <f aca="false">MOD(ROW()-3,12)+1</f>
        <v>5</v>
      </c>
      <c r="N391" s="18" t="n">
        <f aca="false">QUOTIENT(ROW()-3,12)+1</f>
        <v>33</v>
      </c>
      <c r="O391" s="19" t="n">
        <f aca="false">MOD($N391+1,2)+1</f>
        <v>1</v>
      </c>
      <c r="P391" s="20" t="str">
        <f aca="false">CONCATENATE("Rich2 C-",QUOTIENT($N391-1,2)+1)</f>
        <v>Rich2 C-17</v>
      </c>
    </row>
    <row r="392" s="1" customFormat="true" ht="15" hidden="false" customHeight="false" outlineLevel="0" collapsed="false">
      <c r="A392" s="12" t="s">
        <v>368</v>
      </c>
      <c r="B392" s="12" t="s">
        <v>540</v>
      </c>
      <c r="C392" s="12" t="s">
        <v>22</v>
      </c>
      <c r="D392" s="13" t="n">
        <v>10</v>
      </c>
      <c r="E392" s="13" t="n">
        <v>39</v>
      </c>
      <c r="F392" s="14" t="n">
        <f aca="false">$E392</f>
        <v>39</v>
      </c>
      <c r="G392" s="15" t="n">
        <f aca="false">$E392</f>
        <v>39</v>
      </c>
      <c r="H392" s="14" t="n">
        <f aca="false">$E392</f>
        <v>39</v>
      </c>
      <c r="I392" s="16" t="n">
        <f aca="false">$E392</f>
        <v>39</v>
      </c>
      <c r="J392" s="16" t="n">
        <v>4</v>
      </c>
      <c r="K392" s="16" t="n">
        <f aca="false">$G392*12-11+$D392-1-432</f>
        <v>34</v>
      </c>
      <c r="L392" s="17" t="n">
        <f aca="false">$D392</f>
        <v>10</v>
      </c>
      <c r="M392" s="18" t="n">
        <f aca="false">MOD(ROW()-3,12)+1</f>
        <v>6</v>
      </c>
      <c r="N392" s="18" t="n">
        <f aca="false">QUOTIENT(ROW()-3,12)+1</f>
        <v>33</v>
      </c>
      <c r="O392" s="19" t="n">
        <f aca="false">MOD($N392+1,2)+1</f>
        <v>1</v>
      </c>
      <c r="P392" s="20" t="str">
        <f aca="false">CONCATENATE("Rich2 C-",QUOTIENT($N392-1,2)+1)</f>
        <v>Rich2 C-17</v>
      </c>
    </row>
    <row r="393" s="1" customFormat="true" ht="15" hidden="false" customHeight="false" outlineLevel="0" collapsed="false">
      <c r="A393" s="12" t="s">
        <v>368</v>
      </c>
      <c r="B393" s="12" t="s">
        <v>540</v>
      </c>
      <c r="C393" s="12" t="s">
        <v>23</v>
      </c>
      <c r="D393" s="13" t="n">
        <v>11</v>
      </c>
      <c r="E393" s="13" t="n">
        <v>39</v>
      </c>
      <c r="F393" s="14" t="n">
        <f aca="false">$E393</f>
        <v>39</v>
      </c>
      <c r="G393" s="15" t="n">
        <f aca="false">$E393</f>
        <v>39</v>
      </c>
      <c r="H393" s="14" t="n">
        <f aca="false">$E393</f>
        <v>39</v>
      </c>
      <c r="I393" s="16" t="n">
        <f aca="false">$E393</f>
        <v>39</v>
      </c>
      <c r="J393" s="16" t="n">
        <v>4</v>
      </c>
      <c r="K393" s="16" t="n">
        <f aca="false">$G393*12-11+$D393-1-432</f>
        <v>35</v>
      </c>
      <c r="L393" s="17" t="n">
        <f aca="false">$D393</f>
        <v>11</v>
      </c>
      <c r="M393" s="18" t="n">
        <f aca="false">MOD(ROW()-3,12)+1</f>
        <v>7</v>
      </c>
      <c r="N393" s="18" t="n">
        <f aca="false">QUOTIENT(ROW()-3,12)+1</f>
        <v>33</v>
      </c>
      <c r="O393" s="19" t="n">
        <f aca="false">MOD($N393+1,2)+1</f>
        <v>1</v>
      </c>
      <c r="P393" s="20" t="str">
        <f aca="false">CONCATENATE("Rich2 C-",QUOTIENT($N393-1,2)+1)</f>
        <v>Rich2 C-17</v>
      </c>
    </row>
    <row r="394" s="1" customFormat="true" ht="15" hidden="false" customHeight="false" outlineLevel="0" collapsed="false">
      <c r="A394" s="34" t="s">
        <v>368</v>
      </c>
      <c r="B394" s="34" t="s">
        <v>540</v>
      </c>
      <c r="C394" s="34" t="s">
        <v>24</v>
      </c>
      <c r="D394" s="13" t="n">
        <v>12</v>
      </c>
      <c r="E394" s="13" t="n">
        <v>39</v>
      </c>
      <c r="F394" s="14" t="n">
        <f aca="false">$E394</f>
        <v>39</v>
      </c>
      <c r="G394" s="15" t="n">
        <f aca="false">$E394</f>
        <v>39</v>
      </c>
      <c r="H394" s="14" t="n">
        <f aca="false">$E394</f>
        <v>39</v>
      </c>
      <c r="I394" s="16" t="n">
        <f aca="false">$E394</f>
        <v>39</v>
      </c>
      <c r="J394" s="16" t="n">
        <v>4</v>
      </c>
      <c r="K394" s="16" t="n">
        <f aca="false">$G394*12-11+$D394-1-432</f>
        <v>36</v>
      </c>
      <c r="L394" s="17" t="n">
        <f aca="false">$D394</f>
        <v>12</v>
      </c>
      <c r="M394" s="18" t="n">
        <f aca="false">MOD(ROW()-3,12)+1</f>
        <v>8</v>
      </c>
      <c r="N394" s="18" t="n">
        <f aca="false">QUOTIENT(ROW()-3,12)+1</f>
        <v>33</v>
      </c>
      <c r="O394" s="19" t="n">
        <f aca="false">MOD($N394+1,2)+1</f>
        <v>1</v>
      </c>
      <c r="P394" s="20" t="str">
        <f aca="false">CONCATENATE("Rich2 C-",QUOTIENT($N394-1,2)+1)</f>
        <v>Rich2 C-17</v>
      </c>
    </row>
    <row r="395" s="1" customFormat="true" ht="15" hidden="false" customHeight="false" outlineLevel="0" collapsed="false">
      <c r="A395" s="12" t="s">
        <v>365</v>
      </c>
      <c r="B395" s="12" t="s">
        <v>541</v>
      </c>
      <c r="C395" s="12" t="s">
        <v>18</v>
      </c>
      <c r="D395" s="13" t="n">
        <v>1</v>
      </c>
      <c r="E395" s="13" t="n">
        <v>40</v>
      </c>
      <c r="F395" s="14" t="n">
        <f aca="false">$E395</f>
        <v>40</v>
      </c>
      <c r="G395" s="15" t="n">
        <f aca="false">$E395</f>
        <v>40</v>
      </c>
      <c r="H395" s="14" t="n">
        <f aca="false">$E395</f>
        <v>40</v>
      </c>
      <c r="I395" s="16" t="n">
        <f aca="false">$E395</f>
        <v>40</v>
      </c>
      <c r="J395" s="16" t="n">
        <v>4</v>
      </c>
      <c r="K395" s="16" t="n">
        <f aca="false">$G395*12-11+$D395-1-432</f>
        <v>37</v>
      </c>
      <c r="L395" s="17" t="n">
        <f aca="false">$D395</f>
        <v>1</v>
      </c>
      <c r="M395" s="18" t="n">
        <f aca="false">MOD(ROW()-3,12)+1</f>
        <v>9</v>
      </c>
      <c r="N395" s="18" t="n">
        <f aca="false">QUOTIENT(ROW()-3,12)+1</f>
        <v>33</v>
      </c>
      <c r="O395" s="19" t="n">
        <f aca="false">MOD($N395+1,2)+1</f>
        <v>1</v>
      </c>
      <c r="P395" s="20" t="str">
        <f aca="false">CONCATENATE("Rich2 C-",QUOTIENT($N395-1,2)+1)</f>
        <v>Rich2 C-17</v>
      </c>
    </row>
    <row r="396" s="1" customFormat="true" ht="15" hidden="false" customHeight="false" outlineLevel="0" collapsed="false">
      <c r="A396" s="12" t="s">
        <v>365</v>
      </c>
      <c r="B396" s="12" t="s">
        <v>541</v>
      </c>
      <c r="C396" s="12" t="s">
        <v>20</v>
      </c>
      <c r="D396" s="13" t="n">
        <v>2</v>
      </c>
      <c r="E396" s="13" t="n">
        <v>40</v>
      </c>
      <c r="F396" s="14" t="n">
        <f aca="false">$E396</f>
        <v>40</v>
      </c>
      <c r="G396" s="15" t="n">
        <f aca="false">$E396</f>
        <v>40</v>
      </c>
      <c r="H396" s="14" t="n">
        <f aca="false">$E396</f>
        <v>40</v>
      </c>
      <c r="I396" s="16" t="n">
        <f aca="false">$E396</f>
        <v>40</v>
      </c>
      <c r="J396" s="16" t="n">
        <v>4</v>
      </c>
      <c r="K396" s="16" t="n">
        <f aca="false">$G396*12-11+$D396-1-432</f>
        <v>38</v>
      </c>
      <c r="L396" s="17" t="n">
        <f aca="false">$D396</f>
        <v>2</v>
      </c>
      <c r="M396" s="18" t="n">
        <f aca="false">MOD(ROW()-3,12)+1</f>
        <v>10</v>
      </c>
      <c r="N396" s="18" t="n">
        <f aca="false">QUOTIENT(ROW()-3,12)+1</f>
        <v>33</v>
      </c>
      <c r="O396" s="19" t="n">
        <f aca="false">MOD($N396+1,2)+1</f>
        <v>1</v>
      </c>
      <c r="P396" s="20" t="str">
        <f aca="false">CONCATENATE("Rich2 C-",QUOTIENT($N396-1,2)+1)</f>
        <v>Rich2 C-17</v>
      </c>
    </row>
    <row r="397" s="1" customFormat="true" ht="15" hidden="false" customHeight="false" outlineLevel="0" collapsed="false">
      <c r="A397" s="12" t="s">
        <v>365</v>
      </c>
      <c r="B397" s="12" t="s">
        <v>541</v>
      </c>
      <c r="C397" s="12" t="s">
        <v>23</v>
      </c>
      <c r="D397" s="13" t="n">
        <v>3</v>
      </c>
      <c r="E397" s="13" t="n">
        <v>40</v>
      </c>
      <c r="F397" s="14" t="n">
        <f aca="false">$E397</f>
        <v>40</v>
      </c>
      <c r="G397" s="15" t="n">
        <f aca="false">$E397</f>
        <v>40</v>
      </c>
      <c r="H397" s="14" t="n">
        <f aca="false">$E397</f>
        <v>40</v>
      </c>
      <c r="I397" s="16" t="n">
        <f aca="false">$E397</f>
        <v>40</v>
      </c>
      <c r="J397" s="16" t="n">
        <v>4</v>
      </c>
      <c r="K397" s="16" t="n">
        <f aca="false">$G397*12-11+$D397-1-432</f>
        <v>39</v>
      </c>
      <c r="L397" s="17" t="n">
        <f aca="false">$D397</f>
        <v>3</v>
      </c>
      <c r="M397" s="18" t="n">
        <f aca="false">MOD(ROW()-3,12)+1</f>
        <v>11</v>
      </c>
      <c r="N397" s="18" t="n">
        <f aca="false">QUOTIENT(ROW()-3,12)+1</f>
        <v>33</v>
      </c>
      <c r="O397" s="19" t="n">
        <f aca="false">MOD($N397+1,2)+1</f>
        <v>1</v>
      </c>
      <c r="P397" s="20" t="str">
        <f aca="false">CONCATENATE("Rich2 C-",QUOTIENT($N397-1,2)+1)</f>
        <v>Rich2 C-17</v>
      </c>
    </row>
    <row r="398" s="1" customFormat="true" ht="15" hidden="false" customHeight="false" outlineLevel="0" collapsed="false">
      <c r="A398" s="12" t="s">
        <v>365</v>
      </c>
      <c r="B398" s="12" t="s">
        <v>541</v>
      </c>
      <c r="C398" s="12" t="s">
        <v>24</v>
      </c>
      <c r="D398" s="13" t="n">
        <v>4</v>
      </c>
      <c r="E398" s="13" t="n">
        <v>40</v>
      </c>
      <c r="F398" s="14" t="n">
        <f aca="false">$E398</f>
        <v>40</v>
      </c>
      <c r="G398" s="15" t="n">
        <f aca="false">$E398</f>
        <v>40</v>
      </c>
      <c r="H398" s="14" t="n">
        <f aca="false">$E398</f>
        <v>40</v>
      </c>
      <c r="I398" s="16" t="n">
        <f aca="false">$E398</f>
        <v>40</v>
      </c>
      <c r="J398" s="16" t="n">
        <v>4</v>
      </c>
      <c r="K398" s="16" t="n">
        <f aca="false">$G398*12-11+$D398-1-432</f>
        <v>40</v>
      </c>
      <c r="L398" s="17" t="n">
        <f aca="false">$D398</f>
        <v>4</v>
      </c>
      <c r="M398" s="18" t="n">
        <f aca="false">MOD(ROW()-3,12)+1</f>
        <v>12</v>
      </c>
      <c r="N398" s="18" t="n">
        <f aca="false">QUOTIENT(ROW()-3,12)+1</f>
        <v>33</v>
      </c>
      <c r="O398" s="19" t="n">
        <f aca="false">MOD($N398+1,2)+1</f>
        <v>1</v>
      </c>
      <c r="P398" s="20" t="str">
        <f aca="false">CONCATENATE("Rich2 C-",QUOTIENT($N398-1,2)+1)</f>
        <v>Rich2 C-17</v>
      </c>
    </row>
    <row r="399" s="1" customFormat="true" ht="15" hidden="false" customHeight="false" outlineLevel="0" collapsed="false">
      <c r="A399" s="12" t="s">
        <v>365</v>
      </c>
      <c r="B399" s="12" t="s">
        <v>542</v>
      </c>
      <c r="C399" s="12" t="s">
        <v>18</v>
      </c>
      <c r="D399" s="13" t="n">
        <v>7</v>
      </c>
      <c r="E399" s="13" t="n">
        <v>40</v>
      </c>
      <c r="F399" s="14" t="n">
        <f aca="false">$E399</f>
        <v>40</v>
      </c>
      <c r="G399" s="15" t="n">
        <f aca="false">$E399</f>
        <v>40</v>
      </c>
      <c r="H399" s="14" t="n">
        <f aca="false">$E399</f>
        <v>40</v>
      </c>
      <c r="I399" s="16" t="n">
        <f aca="false">$E399</f>
        <v>40</v>
      </c>
      <c r="J399" s="16" t="n">
        <v>4</v>
      </c>
      <c r="K399" s="16" t="n">
        <f aca="false">$G399*12-11+$D399-1-432</f>
        <v>43</v>
      </c>
      <c r="L399" s="17" t="n">
        <f aca="false">$D399</f>
        <v>7</v>
      </c>
      <c r="M399" s="18" t="n">
        <f aca="false">MOD(ROW()-3,12)+1</f>
        <v>1</v>
      </c>
      <c r="N399" s="18" t="n">
        <f aca="false">QUOTIENT(ROW()-3,12)+1</f>
        <v>34</v>
      </c>
      <c r="O399" s="19" t="n">
        <f aca="false">MOD($N399+1,2)+1</f>
        <v>2</v>
      </c>
      <c r="P399" s="20" t="str">
        <f aca="false">CONCATENATE("Rich2 C-",QUOTIENT($N399-1,2)+1)</f>
        <v>Rich2 C-17</v>
      </c>
    </row>
    <row r="400" s="1" customFormat="true" ht="15" hidden="false" customHeight="false" outlineLevel="0" collapsed="false">
      <c r="A400" s="12" t="s">
        <v>365</v>
      </c>
      <c r="B400" s="12" t="s">
        <v>542</v>
      </c>
      <c r="C400" s="12" t="s">
        <v>20</v>
      </c>
      <c r="D400" s="13" t="n">
        <v>8</v>
      </c>
      <c r="E400" s="13" t="n">
        <v>40</v>
      </c>
      <c r="F400" s="14" t="n">
        <f aca="false">$E400</f>
        <v>40</v>
      </c>
      <c r="G400" s="15" t="n">
        <f aca="false">$E400</f>
        <v>40</v>
      </c>
      <c r="H400" s="14" t="n">
        <f aca="false">$E400</f>
        <v>40</v>
      </c>
      <c r="I400" s="16" t="n">
        <f aca="false">$E400</f>
        <v>40</v>
      </c>
      <c r="J400" s="16" t="n">
        <v>4</v>
      </c>
      <c r="K400" s="16" t="n">
        <f aca="false">$G400*12-11+$D400-1-432</f>
        <v>44</v>
      </c>
      <c r="L400" s="17" t="n">
        <f aca="false">$D400</f>
        <v>8</v>
      </c>
      <c r="M400" s="18" t="n">
        <f aca="false">MOD(ROW()-3,12)+1</f>
        <v>2</v>
      </c>
      <c r="N400" s="18" t="n">
        <f aca="false">QUOTIENT(ROW()-3,12)+1</f>
        <v>34</v>
      </c>
      <c r="O400" s="19" t="n">
        <f aca="false">MOD($N400+1,2)+1</f>
        <v>2</v>
      </c>
      <c r="P400" s="20" t="str">
        <f aca="false">CONCATENATE("Rich2 C-",QUOTIENT($N400-1,2)+1)</f>
        <v>Rich2 C-17</v>
      </c>
    </row>
    <row r="401" s="1" customFormat="true" ht="15" hidden="false" customHeight="false" outlineLevel="0" collapsed="false">
      <c r="A401" s="12" t="s">
        <v>365</v>
      </c>
      <c r="B401" s="12" t="s">
        <v>542</v>
      </c>
      <c r="C401" s="12" t="s">
        <v>23</v>
      </c>
      <c r="D401" s="13" t="n">
        <v>9</v>
      </c>
      <c r="E401" s="13" t="n">
        <v>40</v>
      </c>
      <c r="F401" s="14" t="n">
        <f aca="false">$E401</f>
        <v>40</v>
      </c>
      <c r="G401" s="15" t="n">
        <f aca="false">$E401</f>
        <v>40</v>
      </c>
      <c r="H401" s="14" t="n">
        <f aca="false">$E401</f>
        <v>40</v>
      </c>
      <c r="I401" s="16" t="n">
        <f aca="false">$E401</f>
        <v>40</v>
      </c>
      <c r="J401" s="16" t="n">
        <v>4</v>
      </c>
      <c r="K401" s="16" t="n">
        <f aca="false">$G401*12-11+$D401-1-432</f>
        <v>45</v>
      </c>
      <c r="L401" s="17" t="n">
        <f aca="false">$D401</f>
        <v>9</v>
      </c>
      <c r="M401" s="18" t="n">
        <f aca="false">MOD(ROW()-3,12)+1</f>
        <v>3</v>
      </c>
      <c r="N401" s="18" t="n">
        <f aca="false">QUOTIENT(ROW()-3,12)+1</f>
        <v>34</v>
      </c>
      <c r="O401" s="19" t="n">
        <f aca="false">MOD($N401+1,2)+1</f>
        <v>2</v>
      </c>
      <c r="P401" s="20" t="str">
        <f aca="false">CONCATENATE("Rich2 C-",QUOTIENT($N401-1,2)+1)</f>
        <v>Rich2 C-17</v>
      </c>
    </row>
    <row r="402" s="33" customFormat="true" ht="15.75" hidden="false" customHeight="false" outlineLevel="0" collapsed="false">
      <c r="A402" s="22" t="s">
        <v>365</v>
      </c>
      <c r="B402" s="22" t="s">
        <v>542</v>
      </c>
      <c r="C402" s="22" t="s">
        <v>24</v>
      </c>
      <c r="D402" s="23" t="n">
        <v>10</v>
      </c>
      <c r="E402" s="23" t="n">
        <v>40</v>
      </c>
      <c r="F402" s="24" t="n">
        <f aca="false">$E402</f>
        <v>40</v>
      </c>
      <c r="G402" s="25" t="n">
        <f aca="false">$E402</f>
        <v>40</v>
      </c>
      <c r="H402" s="24" t="n">
        <f aca="false">$E402</f>
        <v>40</v>
      </c>
      <c r="I402" s="26" t="n">
        <f aca="false">$E402</f>
        <v>40</v>
      </c>
      <c r="J402" s="26" t="n">
        <v>4</v>
      </c>
      <c r="K402" s="26" t="n">
        <f aca="false">$G402*12-11+$D402-1-432</f>
        <v>46</v>
      </c>
      <c r="L402" s="27" t="n">
        <f aca="false">$D402</f>
        <v>10</v>
      </c>
      <c r="M402" s="28" t="n">
        <f aca="false">MOD(ROW()-3,12)+1</f>
        <v>4</v>
      </c>
      <c r="N402" s="28" t="n">
        <f aca="false">QUOTIENT(ROW()-3,12)+1</f>
        <v>34</v>
      </c>
      <c r="O402" s="39" t="n">
        <f aca="false">MOD($N402+1,2)+1</f>
        <v>2</v>
      </c>
      <c r="P402" s="40" t="str">
        <f aca="false">CONCATENATE("Rich2 C-",QUOTIENT($N402-1,2)+1)</f>
        <v>Rich2 C-17</v>
      </c>
    </row>
    <row r="403" s="31" customFormat="true" ht="15.75" hidden="false" customHeight="false" outlineLevel="0" collapsed="false">
      <c r="A403" s="12" t="s">
        <v>365</v>
      </c>
      <c r="B403" s="12" t="s">
        <v>543</v>
      </c>
      <c r="C403" s="12" t="s">
        <v>18</v>
      </c>
      <c r="D403" s="13" t="n">
        <v>1</v>
      </c>
      <c r="E403" s="35" t="n">
        <v>41</v>
      </c>
      <c r="F403" s="14" t="n">
        <f aca="false">$E403</f>
        <v>41</v>
      </c>
      <c r="G403" s="15" t="n">
        <f aca="false">$E403</f>
        <v>41</v>
      </c>
      <c r="H403" s="14" t="n">
        <f aca="false">$E403</f>
        <v>41</v>
      </c>
      <c r="I403" s="16" t="n">
        <f aca="false">$E403</f>
        <v>41</v>
      </c>
      <c r="J403" s="16" t="n">
        <v>4</v>
      </c>
      <c r="K403" s="16" t="n">
        <f aca="false">$G403*12-11+$D403-1-432</f>
        <v>49</v>
      </c>
      <c r="L403" s="17" t="n">
        <f aca="false">$D403</f>
        <v>1</v>
      </c>
      <c r="M403" s="18" t="n">
        <f aca="false">MOD(ROW()-3,12)+1</f>
        <v>5</v>
      </c>
      <c r="N403" s="18" t="n">
        <f aca="false">QUOTIENT(ROW()-3,12)+1</f>
        <v>34</v>
      </c>
      <c r="O403" s="19" t="n">
        <f aca="false">MOD($N403+1,2)+1</f>
        <v>2</v>
      </c>
      <c r="P403" s="20" t="str">
        <f aca="false">CONCATENATE("Rich2 C-",QUOTIENT($N403-1,2)+1)</f>
        <v>Rich2 C-17</v>
      </c>
    </row>
    <row r="404" s="31" customFormat="true" ht="15" hidden="false" customHeight="false" outlineLevel="0" collapsed="false">
      <c r="A404" s="12" t="s">
        <v>365</v>
      </c>
      <c r="B404" s="12" t="s">
        <v>543</v>
      </c>
      <c r="C404" s="12" t="s">
        <v>20</v>
      </c>
      <c r="D404" s="13" t="n">
        <v>2</v>
      </c>
      <c r="E404" s="35" t="n">
        <v>41</v>
      </c>
      <c r="F404" s="14" t="n">
        <f aca="false">$E404</f>
        <v>41</v>
      </c>
      <c r="G404" s="15" t="n">
        <f aca="false">$E404</f>
        <v>41</v>
      </c>
      <c r="H404" s="14" t="n">
        <f aca="false">$E404</f>
        <v>41</v>
      </c>
      <c r="I404" s="16" t="n">
        <f aca="false">$E404</f>
        <v>41</v>
      </c>
      <c r="J404" s="16" t="n">
        <v>4</v>
      </c>
      <c r="K404" s="16" t="n">
        <f aca="false">$G404*12-11+$D404-1-432</f>
        <v>50</v>
      </c>
      <c r="L404" s="17" t="n">
        <f aca="false">$D404</f>
        <v>2</v>
      </c>
      <c r="M404" s="18" t="n">
        <f aca="false">MOD(ROW()-3,12)+1</f>
        <v>6</v>
      </c>
      <c r="N404" s="18" t="n">
        <f aca="false">QUOTIENT(ROW()-3,12)+1</f>
        <v>34</v>
      </c>
      <c r="O404" s="19" t="n">
        <f aca="false">MOD($N404+1,2)+1</f>
        <v>2</v>
      </c>
      <c r="P404" s="20" t="str">
        <f aca="false">CONCATENATE("Rich2 C-",QUOTIENT($N404-1,2)+1)</f>
        <v>Rich2 C-17</v>
      </c>
    </row>
    <row r="405" s="31" customFormat="true" ht="15" hidden="false" customHeight="false" outlineLevel="0" collapsed="false">
      <c r="A405" s="12" t="s">
        <v>365</v>
      </c>
      <c r="B405" s="12" t="s">
        <v>543</v>
      </c>
      <c r="C405" s="12" t="s">
        <v>23</v>
      </c>
      <c r="D405" s="13" t="n">
        <v>3</v>
      </c>
      <c r="E405" s="35" t="n">
        <v>41</v>
      </c>
      <c r="F405" s="14" t="n">
        <f aca="false">$E405</f>
        <v>41</v>
      </c>
      <c r="G405" s="15" t="n">
        <f aca="false">$E405</f>
        <v>41</v>
      </c>
      <c r="H405" s="14" t="n">
        <f aca="false">$E405</f>
        <v>41</v>
      </c>
      <c r="I405" s="16" t="n">
        <f aca="false">$E405</f>
        <v>41</v>
      </c>
      <c r="J405" s="16" t="n">
        <v>4</v>
      </c>
      <c r="K405" s="16" t="n">
        <f aca="false">$G405*12-11+$D405-1-432</f>
        <v>51</v>
      </c>
      <c r="L405" s="17" t="n">
        <f aca="false">$D405</f>
        <v>3</v>
      </c>
      <c r="M405" s="18" t="n">
        <f aca="false">MOD(ROW()-3,12)+1</f>
        <v>7</v>
      </c>
      <c r="N405" s="18" t="n">
        <f aca="false">QUOTIENT(ROW()-3,12)+1</f>
        <v>34</v>
      </c>
      <c r="O405" s="19" t="n">
        <f aca="false">MOD($N405+1,2)+1</f>
        <v>2</v>
      </c>
      <c r="P405" s="20" t="str">
        <f aca="false">CONCATENATE("Rich2 C-",QUOTIENT($N405-1,2)+1)</f>
        <v>Rich2 C-17</v>
      </c>
    </row>
    <row r="406" s="31" customFormat="true" ht="15" hidden="false" customHeight="false" outlineLevel="0" collapsed="false">
      <c r="A406" s="12" t="s">
        <v>365</v>
      </c>
      <c r="B406" s="12" t="s">
        <v>543</v>
      </c>
      <c r="C406" s="12" t="s">
        <v>24</v>
      </c>
      <c r="D406" s="13" t="n">
        <v>4</v>
      </c>
      <c r="E406" s="35" t="n">
        <v>41</v>
      </c>
      <c r="F406" s="14" t="n">
        <f aca="false">$E406</f>
        <v>41</v>
      </c>
      <c r="G406" s="15" t="n">
        <f aca="false">$E406</f>
        <v>41</v>
      </c>
      <c r="H406" s="14" t="n">
        <f aca="false">$E406</f>
        <v>41</v>
      </c>
      <c r="I406" s="16" t="n">
        <f aca="false">$E406</f>
        <v>41</v>
      </c>
      <c r="J406" s="16" t="n">
        <v>4</v>
      </c>
      <c r="K406" s="16" t="n">
        <f aca="false">$G406*12-11+$D406-1-432</f>
        <v>52</v>
      </c>
      <c r="L406" s="17" t="n">
        <f aca="false">$D406</f>
        <v>4</v>
      </c>
      <c r="M406" s="18" t="n">
        <f aca="false">MOD(ROW()-3,12)+1</f>
        <v>8</v>
      </c>
      <c r="N406" s="18" t="n">
        <f aca="false">QUOTIENT(ROW()-3,12)+1</f>
        <v>34</v>
      </c>
      <c r="O406" s="19" t="n">
        <f aca="false">MOD($N406+1,2)+1</f>
        <v>2</v>
      </c>
      <c r="P406" s="20" t="str">
        <f aca="false">CONCATENATE("Rich2 C-",QUOTIENT($N406-1,2)+1)</f>
        <v>Rich2 C-17</v>
      </c>
    </row>
    <row r="407" s="31" customFormat="true" ht="15" hidden="false" customHeight="false" outlineLevel="0" collapsed="false">
      <c r="A407" s="12" t="s">
        <v>365</v>
      </c>
      <c r="B407" s="12" t="s">
        <v>544</v>
      </c>
      <c r="C407" s="12" t="s">
        <v>18</v>
      </c>
      <c r="D407" s="13" t="n">
        <v>7</v>
      </c>
      <c r="E407" s="35" t="n">
        <v>41</v>
      </c>
      <c r="F407" s="14" t="n">
        <f aca="false">$E407</f>
        <v>41</v>
      </c>
      <c r="G407" s="15" t="n">
        <f aca="false">$E407</f>
        <v>41</v>
      </c>
      <c r="H407" s="14" t="n">
        <f aca="false">$E407</f>
        <v>41</v>
      </c>
      <c r="I407" s="16" t="n">
        <f aca="false">$E407</f>
        <v>41</v>
      </c>
      <c r="J407" s="16" t="n">
        <v>4</v>
      </c>
      <c r="K407" s="16" t="n">
        <f aca="false">$G407*12-11+$D407-1-432</f>
        <v>55</v>
      </c>
      <c r="L407" s="17" t="n">
        <f aca="false">$D407</f>
        <v>7</v>
      </c>
      <c r="M407" s="18" t="n">
        <f aca="false">MOD(ROW()-3,12)+1</f>
        <v>9</v>
      </c>
      <c r="N407" s="18" t="n">
        <f aca="false">QUOTIENT(ROW()-3,12)+1</f>
        <v>34</v>
      </c>
      <c r="O407" s="19" t="n">
        <f aca="false">MOD($N407+1,2)+1</f>
        <v>2</v>
      </c>
      <c r="P407" s="20" t="str">
        <f aca="false">CONCATENATE("Rich2 C-",QUOTIENT($N407-1,2)+1)</f>
        <v>Rich2 C-17</v>
      </c>
    </row>
    <row r="408" s="31" customFormat="true" ht="15" hidden="false" customHeight="false" outlineLevel="0" collapsed="false">
      <c r="A408" s="12" t="s">
        <v>365</v>
      </c>
      <c r="B408" s="12" t="s">
        <v>544</v>
      </c>
      <c r="C408" s="12" t="s">
        <v>20</v>
      </c>
      <c r="D408" s="13" t="n">
        <v>8</v>
      </c>
      <c r="E408" s="35" t="n">
        <v>41</v>
      </c>
      <c r="F408" s="14" t="n">
        <f aca="false">$E408</f>
        <v>41</v>
      </c>
      <c r="G408" s="15" t="n">
        <f aca="false">$E408</f>
        <v>41</v>
      </c>
      <c r="H408" s="14" t="n">
        <f aca="false">$E408</f>
        <v>41</v>
      </c>
      <c r="I408" s="16" t="n">
        <f aca="false">$E408</f>
        <v>41</v>
      </c>
      <c r="J408" s="16" t="n">
        <v>4</v>
      </c>
      <c r="K408" s="16" t="n">
        <f aca="false">$G408*12-11+$D408-1-432</f>
        <v>56</v>
      </c>
      <c r="L408" s="17" t="n">
        <f aca="false">$D408</f>
        <v>8</v>
      </c>
      <c r="M408" s="18" t="n">
        <f aca="false">MOD(ROW()-3,12)+1</f>
        <v>10</v>
      </c>
      <c r="N408" s="18" t="n">
        <f aca="false">QUOTIENT(ROW()-3,12)+1</f>
        <v>34</v>
      </c>
      <c r="O408" s="19" t="n">
        <f aca="false">MOD($N408+1,2)+1</f>
        <v>2</v>
      </c>
      <c r="P408" s="20" t="str">
        <f aca="false">CONCATENATE("Rich2 C-",QUOTIENT($N408-1,2)+1)</f>
        <v>Rich2 C-17</v>
      </c>
    </row>
    <row r="409" s="31" customFormat="true" ht="15" hidden="false" customHeight="false" outlineLevel="0" collapsed="false">
      <c r="A409" s="12" t="s">
        <v>365</v>
      </c>
      <c r="B409" s="12" t="s">
        <v>544</v>
      </c>
      <c r="C409" s="12" t="s">
        <v>23</v>
      </c>
      <c r="D409" s="13" t="n">
        <v>9</v>
      </c>
      <c r="E409" s="35" t="n">
        <v>41</v>
      </c>
      <c r="F409" s="14" t="n">
        <f aca="false">$E409</f>
        <v>41</v>
      </c>
      <c r="G409" s="15" t="n">
        <f aca="false">$E409</f>
        <v>41</v>
      </c>
      <c r="H409" s="14" t="n">
        <f aca="false">$E409</f>
        <v>41</v>
      </c>
      <c r="I409" s="16" t="n">
        <f aca="false">$E409</f>
        <v>41</v>
      </c>
      <c r="J409" s="16" t="n">
        <v>4</v>
      </c>
      <c r="K409" s="16" t="n">
        <f aca="false">$G409*12-11+$D409-1-432</f>
        <v>57</v>
      </c>
      <c r="L409" s="17" t="n">
        <f aca="false">$D409</f>
        <v>9</v>
      </c>
      <c r="M409" s="18" t="n">
        <f aca="false">MOD(ROW()-3,12)+1</f>
        <v>11</v>
      </c>
      <c r="N409" s="18" t="n">
        <f aca="false">QUOTIENT(ROW()-3,12)+1</f>
        <v>34</v>
      </c>
      <c r="O409" s="19" t="n">
        <f aca="false">MOD($N409+1,2)+1</f>
        <v>2</v>
      </c>
      <c r="P409" s="20" t="str">
        <f aca="false">CONCATENATE("Rich2 C-",QUOTIENT($N409-1,2)+1)</f>
        <v>Rich2 C-17</v>
      </c>
    </row>
    <row r="410" s="31" customFormat="true" ht="15" hidden="false" customHeight="false" outlineLevel="0" collapsed="false">
      <c r="A410" s="12" t="s">
        <v>365</v>
      </c>
      <c r="B410" s="12" t="s">
        <v>544</v>
      </c>
      <c r="C410" s="12" t="s">
        <v>24</v>
      </c>
      <c r="D410" s="13" t="n">
        <v>10</v>
      </c>
      <c r="E410" s="35" t="n">
        <v>41</v>
      </c>
      <c r="F410" s="14" t="n">
        <f aca="false">$E410</f>
        <v>41</v>
      </c>
      <c r="G410" s="15" t="n">
        <f aca="false">$E410</f>
        <v>41</v>
      </c>
      <c r="H410" s="14" t="n">
        <f aca="false">$E410</f>
        <v>41</v>
      </c>
      <c r="I410" s="16" t="n">
        <f aca="false">$E410</f>
        <v>41</v>
      </c>
      <c r="J410" s="16" t="n">
        <v>4</v>
      </c>
      <c r="K410" s="16" t="n">
        <f aca="false">$G410*12-11+$D410-1-432</f>
        <v>58</v>
      </c>
      <c r="L410" s="17" t="n">
        <f aca="false">$D410</f>
        <v>10</v>
      </c>
      <c r="M410" s="18" t="n">
        <f aca="false">MOD(ROW()-3,12)+1</f>
        <v>12</v>
      </c>
      <c r="N410" s="18" t="n">
        <f aca="false">QUOTIENT(ROW()-3,12)+1</f>
        <v>34</v>
      </c>
      <c r="O410" s="19" t="n">
        <f aca="false">MOD($N410+1,2)+1</f>
        <v>2</v>
      </c>
      <c r="P410" s="20" t="str">
        <f aca="false">CONCATENATE("Rich2 C-",QUOTIENT($N410-1,2)+1)</f>
        <v>Rich2 C-17</v>
      </c>
    </row>
    <row r="411" s="31" customFormat="true" ht="15" hidden="false" customHeight="false" outlineLevel="0" collapsed="false">
      <c r="A411" s="12" t="s">
        <v>368</v>
      </c>
      <c r="B411" s="12" t="s">
        <v>545</v>
      </c>
      <c r="C411" s="12" t="s">
        <v>18</v>
      </c>
      <c r="D411" s="13" t="n">
        <v>1</v>
      </c>
      <c r="E411" s="35" t="n">
        <v>42</v>
      </c>
      <c r="F411" s="14" t="n">
        <f aca="false">$E411</f>
        <v>42</v>
      </c>
      <c r="G411" s="15" t="n">
        <f aca="false">$E411</f>
        <v>42</v>
      </c>
      <c r="H411" s="14" t="n">
        <f aca="false">$E411</f>
        <v>42</v>
      </c>
      <c r="I411" s="16" t="n">
        <f aca="false">$E411</f>
        <v>42</v>
      </c>
      <c r="J411" s="16" t="n">
        <v>4</v>
      </c>
      <c r="K411" s="16" t="n">
        <f aca="false">$G411*12-11+$D411-1-432</f>
        <v>61</v>
      </c>
      <c r="L411" s="17" t="n">
        <f aca="false">$D411</f>
        <v>1</v>
      </c>
      <c r="M411" s="18" t="n">
        <f aca="false">MOD(ROW()-3,12)+1</f>
        <v>1</v>
      </c>
      <c r="N411" s="18" t="n">
        <f aca="false">QUOTIENT(ROW()-3,12)+1</f>
        <v>35</v>
      </c>
      <c r="O411" s="19" t="n">
        <f aca="false">MOD($N411+1,2)+1</f>
        <v>1</v>
      </c>
      <c r="P411" s="20" t="str">
        <f aca="false">CONCATENATE("Rich2 C-",QUOTIENT($N411-1,2)+1)</f>
        <v>Rich2 C-18</v>
      </c>
    </row>
    <row r="412" s="31" customFormat="true" ht="15" hidden="false" customHeight="false" outlineLevel="0" collapsed="false">
      <c r="A412" s="12" t="s">
        <v>368</v>
      </c>
      <c r="B412" s="12" t="s">
        <v>545</v>
      </c>
      <c r="C412" s="12" t="s">
        <v>20</v>
      </c>
      <c r="D412" s="13" t="n">
        <v>2</v>
      </c>
      <c r="E412" s="35" t="n">
        <v>42</v>
      </c>
      <c r="F412" s="14" t="n">
        <f aca="false">$E412</f>
        <v>42</v>
      </c>
      <c r="G412" s="15" t="n">
        <f aca="false">$E412</f>
        <v>42</v>
      </c>
      <c r="H412" s="14" t="n">
        <f aca="false">$E412</f>
        <v>42</v>
      </c>
      <c r="I412" s="16" t="n">
        <f aca="false">$E412</f>
        <v>42</v>
      </c>
      <c r="J412" s="16" t="n">
        <v>4</v>
      </c>
      <c r="K412" s="16" t="n">
        <f aca="false">$G412*12-11+$D412-1-432</f>
        <v>62</v>
      </c>
      <c r="L412" s="17" t="n">
        <f aca="false">$D412</f>
        <v>2</v>
      </c>
      <c r="M412" s="18" t="n">
        <f aca="false">MOD(ROW()-3,12)+1</f>
        <v>2</v>
      </c>
      <c r="N412" s="18" t="n">
        <f aca="false">QUOTIENT(ROW()-3,12)+1</f>
        <v>35</v>
      </c>
      <c r="O412" s="19" t="n">
        <f aca="false">MOD($N412+1,2)+1</f>
        <v>1</v>
      </c>
      <c r="P412" s="20" t="str">
        <f aca="false">CONCATENATE("Rich2 C-",QUOTIENT($N412-1,2)+1)</f>
        <v>Rich2 C-18</v>
      </c>
    </row>
    <row r="413" s="31" customFormat="true" ht="15" hidden="false" customHeight="false" outlineLevel="0" collapsed="false">
      <c r="A413" s="12" t="s">
        <v>368</v>
      </c>
      <c r="B413" s="12" t="s">
        <v>545</v>
      </c>
      <c r="C413" s="12" t="s">
        <v>21</v>
      </c>
      <c r="D413" s="13" t="n">
        <v>3</v>
      </c>
      <c r="E413" s="35" t="n">
        <v>42</v>
      </c>
      <c r="F413" s="14" t="n">
        <f aca="false">$E413</f>
        <v>42</v>
      </c>
      <c r="G413" s="15" t="n">
        <f aca="false">$E413</f>
        <v>42</v>
      </c>
      <c r="H413" s="14" t="n">
        <f aca="false">$E413</f>
        <v>42</v>
      </c>
      <c r="I413" s="16" t="n">
        <f aca="false">$E413</f>
        <v>42</v>
      </c>
      <c r="J413" s="16" t="n">
        <v>4</v>
      </c>
      <c r="K413" s="16" t="n">
        <f aca="false">$G413*12-11+$D413-1-432</f>
        <v>63</v>
      </c>
      <c r="L413" s="17" t="n">
        <f aca="false">$D413</f>
        <v>3</v>
      </c>
      <c r="M413" s="18" t="n">
        <f aca="false">MOD(ROW()-3,12)+1</f>
        <v>3</v>
      </c>
      <c r="N413" s="18" t="n">
        <f aca="false">QUOTIENT(ROW()-3,12)+1</f>
        <v>35</v>
      </c>
      <c r="O413" s="19" t="n">
        <f aca="false">MOD($N413+1,2)+1</f>
        <v>1</v>
      </c>
      <c r="P413" s="20" t="str">
        <f aca="false">CONCATENATE("Rich2 C-",QUOTIENT($N413-1,2)+1)</f>
        <v>Rich2 C-18</v>
      </c>
    </row>
    <row r="414" s="31" customFormat="true" ht="15" hidden="false" customHeight="false" outlineLevel="0" collapsed="false">
      <c r="A414" s="12" t="s">
        <v>368</v>
      </c>
      <c r="B414" s="12" t="s">
        <v>545</v>
      </c>
      <c r="C414" s="12" t="s">
        <v>22</v>
      </c>
      <c r="D414" s="13" t="n">
        <v>4</v>
      </c>
      <c r="E414" s="35" t="n">
        <v>42</v>
      </c>
      <c r="F414" s="14" t="n">
        <f aca="false">$E414</f>
        <v>42</v>
      </c>
      <c r="G414" s="15" t="n">
        <f aca="false">$E414</f>
        <v>42</v>
      </c>
      <c r="H414" s="14" t="n">
        <f aca="false">$E414</f>
        <v>42</v>
      </c>
      <c r="I414" s="16" t="n">
        <f aca="false">$E414</f>
        <v>42</v>
      </c>
      <c r="J414" s="16" t="n">
        <v>4</v>
      </c>
      <c r="K414" s="16" t="n">
        <f aca="false">$G414*12-11+$D414-1-432</f>
        <v>64</v>
      </c>
      <c r="L414" s="17" t="n">
        <f aca="false">$D414</f>
        <v>4</v>
      </c>
      <c r="M414" s="18" t="n">
        <f aca="false">MOD(ROW()-3,12)+1</f>
        <v>4</v>
      </c>
      <c r="N414" s="18" t="n">
        <f aca="false">QUOTIENT(ROW()-3,12)+1</f>
        <v>35</v>
      </c>
      <c r="O414" s="19" t="n">
        <f aca="false">MOD($N414+1,2)+1</f>
        <v>1</v>
      </c>
      <c r="P414" s="20" t="str">
        <f aca="false">CONCATENATE("Rich2 C-",QUOTIENT($N414-1,2)+1)</f>
        <v>Rich2 C-18</v>
      </c>
    </row>
    <row r="415" s="31" customFormat="true" ht="15" hidden="false" customHeight="false" outlineLevel="0" collapsed="false">
      <c r="A415" s="12" t="s">
        <v>368</v>
      </c>
      <c r="B415" s="12" t="s">
        <v>545</v>
      </c>
      <c r="C415" s="12" t="s">
        <v>23</v>
      </c>
      <c r="D415" s="13" t="n">
        <v>5</v>
      </c>
      <c r="E415" s="35" t="n">
        <v>42</v>
      </c>
      <c r="F415" s="14" t="n">
        <f aca="false">$E415</f>
        <v>42</v>
      </c>
      <c r="G415" s="15" t="n">
        <f aca="false">$E415</f>
        <v>42</v>
      </c>
      <c r="H415" s="14" t="n">
        <f aca="false">$E415</f>
        <v>42</v>
      </c>
      <c r="I415" s="16" t="n">
        <f aca="false">$E415</f>
        <v>42</v>
      </c>
      <c r="J415" s="16" t="n">
        <v>4</v>
      </c>
      <c r="K415" s="16" t="n">
        <f aca="false">$G415*12-11+$D415-1-432</f>
        <v>65</v>
      </c>
      <c r="L415" s="17" t="n">
        <f aca="false">$D415</f>
        <v>5</v>
      </c>
      <c r="M415" s="18" t="n">
        <f aca="false">MOD(ROW()-3,12)+1</f>
        <v>5</v>
      </c>
      <c r="N415" s="18" t="n">
        <f aca="false">QUOTIENT(ROW()-3,12)+1</f>
        <v>35</v>
      </c>
      <c r="O415" s="19" t="n">
        <f aca="false">MOD($N415+1,2)+1</f>
        <v>1</v>
      </c>
      <c r="P415" s="20" t="str">
        <f aca="false">CONCATENATE("Rich2 C-",QUOTIENT($N415-1,2)+1)</f>
        <v>Rich2 C-18</v>
      </c>
    </row>
    <row r="416" s="31" customFormat="true" ht="15" hidden="false" customHeight="false" outlineLevel="0" collapsed="false">
      <c r="A416" s="12" t="s">
        <v>368</v>
      </c>
      <c r="B416" s="12" t="s">
        <v>545</v>
      </c>
      <c r="C416" s="12" t="s">
        <v>24</v>
      </c>
      <c r="D416" s="13" t="n">
        <v>6</v>
      </c>
      <c r="E416" s="35" t="n">
        <v>42</v>
      </c>
      <c r="F416" s="14" t="n">
        <f aca="false">$E416</f>
        <v>42</v>
      </c>
      <c r="G416" s="15" t="n">
        <f aca="false">$E416</f>
        <v>42</v>
      </c>
      <c r="H416" s="14" t="n">
        <f aca="false">$E416</f>
        <v>42</v>
      </c>
      <c r="I416" s="16" t="n">
        <f aca="false">$E416</f>
        <v>42</v>
      </c>
      <c r="J416" s="16" t="n">
        <v>4</v>
      </c>
      <c r="K416" s="16" t="n">
        <f aca="false">$G416*12-11+$D416-1-432</f>
        <v>66</v>
      </c>
      <c r="L416" s="17" t="n">
        <f aca="false">$D416</f>
        <v>6</v>
      </c>
      <c r="M416" s="18" t="n">
        <f aca="false">MOD(ROW()-3,12)+1</f>
        <v>6</v>
      </c>
      <c r="N416" s="18" t="n">
        <f aca="false">QUOTIENT(ROW()-3,12)+1</f>
        <v>35</v>
      </c>
      <c r="O416" s="19" t="n">
        <f aca="false">MOD($N416+1,2)+1</f>
        <v>1</v>
      </c>
      <c r="P416" s="20" t="str">
        <f aca="false">CONCATENATE("Rich2 C-",QUOTIENT($N416-1,2)+1)</f>
        <v>Rich2 C-18</v>
      </c>
    </row>
    <row r="417" s="31" customFormat="true" ht="15" hidden="false" customHeight="false" outlineLevel="0" collapsed="false">
      <c r="A417" s="12" t="s">
        <v>368</v>
      </c>
      <c r="B417" s="12" t="s">
        <v>546</v>
      </c>
      <c r="C417" s="12" t="s">
        <v>18</v>
      </c>
      <c r="D417" s="13" t="n">
        <v>7</v>
      </c>
      <c r="E417" s="35" t="n">
        <v>42</v>
      </c>
      <c r="F417" s="14" t="n">
        <f aca="false">$E417</f>
        <v>42</v>
      </c>
      <c r="G417" s="15" t="n">
        <f aca="false">$E417</f>
        <v>42</v>
      </c>
      <c r="H417" s="14" t="n">
        <f aca="false">$E417</f>
        <v>42</v>
      </c>
      <c r="I417" s="16" t="n">
        <f aca="false">$E417</f>
        <v>42</v>
      </c>
      <c r="J417" s="16" t="n">
        <v>4</v>
      </c>
      <c r="K417" s="16" t="n">
        <f aca="false">$G417*12-11+$D417-1-432</f>
        <v>67</v>
      </c>
      <c r="L417" s="17" t="n">
        <f aca="false">$D417</f>
        <v>7</v>
      </c>
      <c r="M417" s="18" t="n">
        <f aca="false">MOD(ROW()-3,12)+1</f>
        <v>7</v>
      </c>
      <c r="N417" s="18" t="n">
        <f aca="false">QUOTIENT(ROW()-3,12)+1</f>
        <v>35</v>
      </c>
      <c r="O417" s="19" t="n">
        <f aca="false">MOD($N417+1,2)+1</f>
        <v>1</v>
      </c>
      <c r="P417" s="20" t="str">
        <f aca="false">CONCATENATE("Rich2 C-",QUOTIENT($N417-1,2)+1)</f>
        <v>Rich2 C-18</v>
      </c>
    </row>
    <row r="418" s="31" customFormat="true" ht="15" hidden="false" customHeight="false" outlineLevel="0" collapsed="false">
      <c r="A418" s="12" t="s">
        <v>368</v>
      </c>
      <c r="B418" s="12" t="s">
        <v>546</v>
      </c>
      <c r="C418" s="12" t="s">
        <v>20</v>
      </c>
      <c r="D418" s="13" t="n">
        <v>8</v>
      </c>
      <c r="E418" s="35" t="n">
        <v>42</v>
      </c>
      <c r="F418" s="14" t="n">
        <f aca="false">$E418</f>
        <v>42</v>
      </c>
      <c r="G418" s="15" t="n">
        <f aca="false">$E418</f>
        <v>42</v>
      </c>
      <c r="H418" s="14" t="n">
        <f aca="false">$E418</f>
        <v>42</v>
      </c>
      <c r="I418" s="16" t="n">
        <f aca="false">$E418</f>
        <v>42</v>
      </c>
      <c r="J418" s="16" t="n">
        <v>4</v>
      </c>
      <c r="K418" s="16" t="n">
        <f aca="false">$G418*12-11+$D418-1-432</f>
        <v>68</v>
      </c>
      <c r="L418" s="17" t="n">
        <f aca="false">$D418</f>
        <v>8</v>
      </c>
      <c r="M418" s="18" t="n">
        <f aca="false">MOD(ROW()-3,12)+1</f>
        <v>8</v>
      </c>
      <c r="N418" s="18" t="n">
        <f aca="false">QUOTIENT(ROW()-3,12)+1</f>
        <v>35</v>
      </c>
      <c r="O418" s="19" t="n">
        <f aca="false">MOD($N418+1,2)+1</f>
        <v>1</v>
      </c>
      <c r="P418" s="20" t="str">
        <f aca="false">CONCATENATE("Rich2 C-",QUOTIENT($N418-1,2)+1)</f>
        <v>Rich2 C-18</v>
      </c>
    </row>
    <row r="419" s="31" customFormat="true" ht="15" hidden="false" customHeight="false" outlineLevel="0" collapsed="false">
      <c r="A419" s="12" t="s">
        <v>368</v>
      </c>
      <c r="B419" s="12" t="s">
        <v>546</v>
      </c>
      <c r="C419" s="12" t="s">
        <v>21</v>
      </c>
      <c r="D419" s="13" t="n">
        <v>9</v>
      </c>
      <c r="E419" s="35" t="n">
        <v>42</v>
      </c>
      <c r="F419" s="14" t="n">
        <f aca="false">$E419</f>
        <v>42</v>
      </c>
      <c r="G419" s="15" t="n">
        <f aca="false">$E419</f>
        <v>42</v>
      </c>
      <c r="H419" s="14" t="n">
        <f aca="false">$E419</f>
        <v>42</v>
      </c>
      <c r="I419" s="16" t="n">
        <f aca="false">$E419</f>
        <v>42</v>
      </c>
      <c r="J419" s="16" t="n">
        <v>4</v>
      </c>
      <c r="K419" s="16" t="n">
        <f aca="false">$G419*12-11+$D419-1-432</f>
        <v>69</v>
      </c>
      <c r="L419" s="17" t="n">
        <f aca="false">$D419</f>
        <v>9</v>
      </c>
      <c r="M419" s="18" t="n">
        <f aca="false">MOD(ROW()-3,12)+1</f>
        <v>9</v>
      </c>
      <c r="N419" s="18" t="n">
        <f aca="false">QUOTIENT(ROW()-3,12)+1</f>
        <v>35</v>
      </c>
      <c r="O419" s="19" t="n">
        <f aca="false">MOD($N419+1,2)+1</f>
        <v>1</v>
      </c>
      <c r="P419" s="20" t="str">
        <f aca="false">CONCATENATE("Rich2 C-",QUOTIENT($N419-1,2)+1)</f>
        <v>Rich2 C-18</v>
      </c>
    </row>
    <row r="420" s="31" customFormat="true" ht="15" hidden="false" customHeight="false" outlineLevel="0" collapsed="false">
      <c r="A420" s="12" t="s">
        <v>368</v>
      </c>
      <c r="B420" s="12" t="s">
        <v>546</v>
      </c>
      <c r="C420" s="12" t="s">
        <v>22</v>
      </c>
      <c r="D420" s="13" t="n">
        <v>10</v>
      </c>
      <c r="E420" s="35" t="n">
        <v>42</v>
      </c>
      <c r="F420" s="14" t="n">
        <f aca="false">$E420</f>
        <v>42</v>
      </c>
      <c r="G420" s="15" t="n">
        <f aca="false">$E420</f>
        <v>42</v>
      </c>
      <c r="H420" s="14" t="n">
        <f aca="false">$E420</f>
        <v>42</v>
      </c>
      <c r="I420" s="16" t="n">
        <f aca="false">$E420</f>
        <v>42</v>
      </c>
      <c r="J420" s="16" t="n">
        <v>4</v>
      </c>
      <c r="K420" s="16" t="n">
        <f aca="false">$G420*12-11+$D420-1-432</f>
        <v>70</v>
      </c>
      <c r="L420" s="17" t="n">
        <f aca="false">$D420</f>
        <v>10</v>
      </c>
      <c r="M420" s="18" t="n">
        <f aca="false">MOD(ROW()-3,12)+1</f>
        <v>10</v>
      </c>
      <c r="N420" s="18" t="n">
        <f aca="false">QUOTIENT(ROW()-3,12)+1</f>
        <v>35</v>
      </c>
      <c r="O420" s="19" t="n">
        <f aca="false">MOD($N420+1,2)+1</f>
        <v>1</v>
      </c>
      <c r="P420" s="20" t="str">
        <f aca="false">CONCATENATE("Rich2 C-",QUOTIENT($N420-1,2)+1)</f>
        <v>Rich2 C-18</v>
      </c>
    </row>
    <row r="421" s="31" customFormat="true" ht="15" hidden="false" customHeight="false" outlineLevel="0" collapsed="false">
      <c r="A421" s="12" t="s">
        <v>368</v>
      </c>
      <c r="B421" s="12" t="s">
        <v>546</v>
      </c>
      <c r="C421" s="12" t="s">
        <v>23</v>
      </c>
      <c r="D421" s="13" t="n">
        <v>11</v>
      </c>
      <c r="E421" s="35" t="n">
        <v>42</v>
      </c>
      <c r="F421" s="14" t="n">
        <f aca="false">$E421</f>
        <v>42</v>
      </c>
      <c r="G421" s="15" t="n">
        <f aca="false">$E421</f>
        <v>42</v>
      </c>
      <c r="H421" s="14" t="n">
        <f aca="false">$E421</f>
        <v>42</v>
      </c>
      <c r="I421" s="16" t="n">
        <f aca="false">$E421</f>
        <v>42</v>
      </c>
      <c r="J421" s="16" t="n">
        <v>4</v>
      </c>
      <c r="K421" s="16" t="n">
        <f aca="false">$G421*12-11+$D421-1-432</f>
        <v>71</v>
      </c>
      <c r="L421" s="17" t="n">
        <f aca="false">$D421</f>
        <v>11</v>
      </c>
      <c r="M421" s="18" t="n">
        <f aca="false">MOD(ROW()-3,12)+1</f>
        <v>11</v>
      </c>
      <c r="N421" s="18" t="n">
        <f aca="false">QUOTIENT(ROW()-3,12)+1</f>
        <v>35</v>
      </c>
      <c r="O421" s="19" t="n">
        <f aca="false">MOD($N421+1,2)+1</f>
        <v>1</v>
      </c>
      <c r="P421" s="20" t="str">
        <f aca="false">CONCATENATE("Rich2 C-",QUOTIENT($N421-1,2)+1)</f>
        <v>Rich2 C-18</v>
      </c>
    </row>
    <row r="422" s="31" customFormat="true" ht="15" hidden="false" customHeight="false" outlineLevel="0" collapsed="false">
      <c r="A422" s="12" t="s">
        <v>368</v>
      </c>
      <c r="B422" s="12" t="s">
        <v>546</v>
      </c>
      <c r="C422" s="12" t="s">
        <v>24</v>
      </c>
      <c r="D422" s="13" t="n">
        <v>12</v>
      </c>
      <c r="E422" s="35" t="n">
        <v>42</v>
      </c>
      <c r="F422" s="14" t="n">
        <f aca="false">$E422</f>
        <v>42</v>
      </c>
      <c r="G422" s="15" t="n">
        <f aca="false">$E422</f>
        <v>42</v>
      </c>
      <c r="H422" s="14" t="n">
        <f aca="false">$E422</f>
        <v>42</v>
      </c>
      <c r="I422" s="16" t="n">
        <f aca="false">$E422</f>
        <v>42</v>
      </c>
      <c r="J422" s="16" t="n">
        <v>4</v>
      </c>
      <c r="K422" s="16" t="n">
        <f aca="false">$G422*12-11+$D422-1-432</f>
        <v>72</v>
      </c>
      <c r="L422" s="17" t="n">
        <f aca="false">$D422</f>
        <v>12</v>
      </c>
      <c r="M422" s="18" t="n">
        <f aca="false">MOD(ROW()-3,12)+1</f>
        <v>12</v>
      </c>
      <c r="N422" s="18" t="n">
        <f aca="false">QUOTIENT(ROW()-3,12)+1</f>
        <v>35</v>
      </c>
      <c r="O422" s="19" t="n">
        <f aca="false">MOD($N422+1,2)+1</f>
        <v>1</v>
      </c>
      <c r="P422" s="20" t="str">
        <f aca="false">CONCATENATE("Rich2 C-",QUOTIENT($N422-1,2)+1)</f>
        <v>Rich2 C-18</v>
      </c>
    </row>
    <row r="423" s="31" customFormat="true" ht="15" hidden="false" customHeight="false" outlineLevel="0" collapsed="false">
      <c r="A423" s="12" t="s">
        <v>368</v>
      </c>
      <c r="B423" s="12" t="s">
        <v>547</v>
      </c>
      <c r="C423" s="12" t="s">
        <v>18</v>
      </c>
      <c r="D423" s="13" t="n">
        <v>1</v>
      </c>
      <c r="E423" s="35" t="n">
        <v>43</v>
      </c>
      <c r="F423" s="14" t="n">
        <f aca="false">$E423</f>
        <v>43</v>
      </c>
      <c r="G423" s="15" t="n">
        <f aca="false">$E423</f>
        <v>43</v>
      </c>
      <c r="H423" s="14" t="n">
        <f aca="false">$E423</f>
        <v>43</v>
      </c>
      <c r="I423" s="16" t="n">
        <f aca="false">$E423</f>
        <v>43</v>
      </c>
      <c r="J423" s="16" t="n">
        <v>4</v>
      </c>
      <c r="K423" s="16" t="n">
        <f aca="false">$G423*12-11+$D423-1-432</f>
        <v>73</v>
      </c>
      <c r="L423" s="17" t="n">
        <f aca="false">$D423</f>
        <v>1</v>
      </c>
      <c r="M423" s="18" t="n">
        <f aca="false">MOD(ROW()-3,12)+1</f>
        <v>1</v>
      </c>
      <c r="N423" s="18" t="n">
        <f aca="false">QUOTIENT(ROW()-3,12)+1</f>
        <v>36</v>
      </c>
      <c r="O423" s="19" t="n">
        <f aca="false">MOD($N423+1,2)+1</f>
        <v>2</v>
      </c>
      <c r="P423" s="20" t="str">
        <f aca="false">CONCATENATE("Rich2 C-",QUOTIENT($N423-1,2)+1)</f>
        <v>Rich2 C-18</v>
      </c>
    </row>
    <row r="424" s="31" customFormat="true" ht="15" hidden="false" customHeight="false" outlineLevel="0" collapsed="false">
      <c r="A424" s="12" t="s">
        <v>368</v>
      </c>
      <c r="B424" s="12" t="s">
        <v>547</v>
      </c>
      <c r="C424" s="12" t="s">
        <v>20</v>
      </c>
      <c r="D424" s="13" t="n">
        <v>2</v>
      </c>
      <c r="E424" s="35" t="n">
        <v>43</v>
      </c>
      <c r="F424" s="14" t="n">
        <f aca="false">$E424</f>
        <v>43</v>
      </c>
      <c r="G424" s="15" t="n">
        <f aca="false">$E424</f>
        <v>43</v>
      </c>
      <c r="H424" s="14" t="n">
        <f aca="false">$E424</f>
        <v>43</v>
      </c>
      <c r="I424" s="16" t="n">
        <f aca="false">$E424</f>
        <v>43</v>
      </c>
      <c r="J424" s="16" t="n">
        <v>4</v>
      </c>
      <c r="K424" s="16" t="n">
        <f aca="false">$G424*12-11+$D424-1-432</f>
        <v>74</v>
      </c>
      <c r="L424" s="17" t="n">
        <f aca="false">$D424</f>
        <v>2</v>
      </c>
      <c r="M424" s="18" t="n">
        <f aca="false">MOD(ROW()-3,12)+1</f>
        <v>2</v>
      </c>
      <c r="N424" s="18" t="n">
        <f aca="false">QUOTIENT(ROW()-3,12)+1</f>
        <v>36</v>
      </c>
      <c r="O424" s="19" t="n">
        <f aca="false">MOD($N424+1,2)+1</f>
        <v>2</v>
      </c>
      <c r="P424" s="20" t="str">
        <f aca="false">CONCATENATE("Rich2 C-",QUOTIENT($N424-1,2)+1)</f>
        <v>Rich2 C-18</v>
      </c>
    </row>
    <row r="425" s="31" customFormat="true" ht="15" hidden="false" customHeight="false" outlineLevel="0" collapsed="false">
      <c r="A425" s="12" t="s">
        <v>368</v>
      </c>
      <c r="B425" s="12" t="s">
        <v>547</v>
      </c>
      <c r="C425" s="12" t="s">
        <v>21</v>
      </c>
      <c r="D425" s="13" t="n">
        <v>3</v>
      </c>
      <c r="E425" s="35" t="n">
        <v>43</v>
      </c>
      <c r="F425" s="14" t="n">
        <f aca="false">$E425</f>
        <v>43</v>
      </c>
      <c r="G425" s="15" t="n">
        <f aca="false">$E425</f>
        <v>43</v>
      </c>
      <c r="H425" s="14" t="n">
        <f aca="false">$E425</f>
        <v>43</v>
      </c>
      <c r="I425" s="16" t="n">
        <f aca="false">$E425</f>
        <v>43</v>
      </c>
      <c r="J425" s="16" t="n">
        <v>4</v>
      </c>
      <c r="K425" s="16" t="n">
        <f aca="false">$G425*12-11+$D425-1-432</f>
        <v>75</v>
      </c>
      <c r="L425" s="17" t="n">
        <f aca="false">$D425</f>
        <v>3</v>
      </c>
      <c r="M425" s="18" t="n">
        <f aca="false">MOD(ROW()-3,12)+1</f>
        <v>3</v>
      </c>
      <c r="N425" s="18" t="n">
        <f aca="false">QUOTIENT(ROW()-3,12)+1</f>
        <v>36</v>
      </c>
      <c r="O425" s="19" t="n">
        <f aca="false">MOD($N425+1,2)+1</f>
        <v>2</v>
      </c>
      <c r="P425" s="20" t="str">
        <f aca="false">CONCATENATE("Rich2 C-",QUOTIENT($N425-1,2)+1)</f>
        <v>Rich2 C-18</v>
      </c>
    </row>
    <row r="426" s="31" customFormat="true" ht="15" hidden="false" customHeight="false" outlineLevel="0" collapsed="false">
      <c r="A426" s="12" t="s">
        <v>368</v>
      </c>
      <c r="B426" s="12" t="s">
        <v>547</v>
      </c>
      <c r="C426" s="12" t="s">
        <v>22</v>
      </c>
      <c r="D426" s="13" t="n">
        <v>4</v>
      </c>
      <c r="E426" s="35" t="n">
        <v>43</v>
      </c>
      <c r="F426" s="14" t="n">
        <f aca="false">$E426</f>
        <v>43</v>
      </c>
      <c r="G426" s="15" t="n">
        <f aca="false">$E426</f>
        <v>43</v>
      </c>
      <c r="H426" s="14" t="n">
        <f aca="false">$E426</f>
        <v>43</v>
      </c>
      <c r="I426" s="16" t="n">
        <f aca="false">$E426</f>
        <v>43</v>
      </c>
      <c r="J426" s="16" t="n">
        <v>4</v>
      </c>
      <c r="K426" s="16" t="n">
        <f aca="false">$G426*12-11+$D426-1-432</f>
        <v>76</v>
      </c>
      <c r="L426" s="17" t="n">
        <f aca="false">$D426</f>
        <v>4</v>
      </c>
      <c r="M426" s="18" t="n">
        <f aca="false">MOD(ROW()-3,12)+1</f>
        <v>4</v>
      </c>
      <c r="N426" s="18" t="n">
        <f aca="false">QUOTIENT(ROW()-3,12)+1</f>
        <v>36</v>
      </c>
      <c r="O426" s="19" t="n">
        <f aca="false">MOD($N426+1,2)+1</f>
        <v>2</v>
      </c>
      <c r="P426" s="20" t="str">
        <f aca="false">CONCATENATE("Rich2 C-",QUOTIENT($N426-1,2)+1)</f>
        <v>Rich2 C-18</v>
      </c>
    </row>
    <row r="427" s="31" customFormat="true" ht="15" hidden="false" customHeight="false" outlineLevel="0" collapsed="false">
      <c r="A427" s="12" t="s">
        <v>368</v>
      </c>
      <c r="B427" s="12" t="s">
        <v>547</v>
      </c>
      <c r="C427" s="12" t="s">
        <v>23</v>
      </c>
      <c r="D427" s="13" t="n">
        <v>5</v>
      </c>
      <c r="E427" s="35" t="n">
        <v>43</v>
      </c>
      <c r="F427" s="14" t="n">
        <f aca="false">$E427</f>
        <v>43</v>
      </c>
      <c r="G427" s="15" t="n">
        <f aca="false">$E427</f>
        <v>43</v>
      </c>
      <c r="H427" s="14" t="n">
        <f aca="false">$E427</f>
        <v>43</v>
      </c>
      <c r="I427" s="16" t="n">
        <f aca="false">$E427</f>
        <v>43</v>
      </c>
      <c r="J427" s="16" t="n">
        <v>4</v>
      </c>
      <c r="K427" s="16" t="n">
        <f aca="false">$G427*12-11+$D427-1-432</f>
        <v>77</v>
      </c>
      <c r="L427" s="17" t="n">
        <f aca="false">$D427</f>
        <v>5</v>
      </c>
      <c r="M427" s="18" t="n">
        <f aca="false">MOD(ROW()-3,12)+1</f>
        <v>5</v>
      </c>
      <c r="N427" s="18" t="n">
        <f aca="false">QUOTIENT(ROW()-3,12)+1</f>
        <v>36</v>
      </c>
      <c r="O427" s="19" t="n">
        <f aca="false">MOD($N427+1,2)+1</f>
        <v>2</v>
      </c>
      <c r="P427" s="20" t="str">
        <f aca="false">CONCATENATE("Rich2 C-",QUOTIENT($N427-1,2)+1)</f>
        <v>Rich2 C-18</v>
      </c>
    </row>
    <row r="428" s="31" customFormat="true" ht="15" hidden="false" customHeight="false" outlineLevel="0" collapsed="false">
      <c r="A428" s="12" t="s">
        <v>368</v>
      </c>
      <c r="B428" s="12" t="s">
        <v>547</v>
      </c>
      <c r="C428" s="12" t="s">
        <v>24</v>
      </c>
      <c r="D428" s="13" t="n">
        <v>6</v>
      </c>
      <c r="E428" s="35" t="n">
        <v>43</v>
      </c>
      <c r="F428" s="14" t="n">
        <f aca="false">$E428</f>
        <v>43</v>
      </c>
      <c r="G428" s="15" t="n">
        <f aca="false">$E428</f>
        <v>43</v>
      </c>
      <c r="H428" s="14" t="n">
        <f aca="false">$E428</f>
        <v>43</v>
      </c>
      <c r="I428" s="16" t="n">
        <f aca="false">$E428</f>
        <v>43</v>
      </c>
      <c r="J428" s="16" t="n">
        <v>4</v>
      </c>
      <c r="K428" s="16" t="n">
        <f aca="false">$G428*12-11+$D428-1-432</f>
        <v>78</v>
      </c>
      <c r="L428" s="17" t="n">
        <f aca="false">$D428</f>
        <v>6</v>
      </c>
      <c r="M428" s="18" t="n">
        <f aca="false">MOD(ROW()-3,12)+1</f>
        <v>6</v>
      </c>
      <c r="N428" s="18" t="n">
        <f aca="false">QUOTIENT(ROW()-3,12)+1</f>
        <v>36</v>
      </c>
      <c r="O428" s="19" t="n">
        <f aca="false">MOD($N428+1,2)+1</f>
        <v>2</v>
      </c>
      <c r="P428" s="20" t="str">
        <f aca="false">CONCATENATE("Rich2 C-",QUOTIENT($N428-1,2)+1)</f>
        <v>Rich2 C-18</v>
      </c>
    </row>
    <row r="429" s="31" customFormat="true" ht="15" hidden="false" customHeight="false" outlineLevel="0" collapsed="false">
      <c r="A429" s="12" t="s">
        <v>368</v>
      </c>
      <c r="B429" s="12" t="s">
        <v>548</v>
      </c>
      <c r="C429" s="12" t="s">
        <v>18</v>
      </c>
      <c r="D429" s="13" t="n">
        <v>7</v>
      </c>
      <c r="E429" s="35" t="n">
        <v>43</v>
      </c>
      <c r="F429" s="14" t="n">
        <f aca="false">$E429</f>
        <v>43</v>
      </c>
      <c r="G429" s="15" t="n">
        <f aca="false">$E429</f>
        <v>43</v>
      </c>
      <c r="H429" s="14" t="n">
        <f aca="false">$E429</f>
        <v>43</v>
      </c>
      <c r="I429" s="16" t="n">
        <f aca="false">$E429</f>
        <v>43</v>
      </c>
      <c r="J429" s="16" t="n">
        <v>4</v>
      </c>
      <c r="K429" s="16" t="n">
        <f aca="false">$G429*12-11+$D429-1-432</f>
        <v>79</v>
      </c>
      <c r="L429" s="17" t="n">
        <f aca="false">$D429</f>
        <v>7</v>
      </c>
      <c r="M429" s="18" t="n">
        <f aca="false">MOD(ROW()-3,12)+1</f>
        <v>7</v>
      </c>
      <c r="N429" s="18" t="n">
        <f aca="false">QUOTIENT(ROW()-3,12)+1</f>
        <v>36</v>
      </c>
      <c r="O429" s="19" t="n">
        <f aca="false">MOD($N429+1,2)+1</f>
        <v>2</v>
      </c>
      <c r="P429" s="20" t="str">
        <f aca="false">CONCATENATE("Rich2 C-",QUOTIENT($N429-1,2)+1)</f>
        <v>Rich2 C-18</v>
      </c>
    </row>
    <row r="430" s="31" customFormat="true" ht="15" hidden="false" customHeight="false" outlineLevel="0" collapsed="false">
      <c r="A430" s="12" t="s">
        <v>368</v>
      </c>
      <c r="B430" s="12" t="s">
        <v>548</v>
      </c>
      <c r="C430" s="12" t="s">
        <v>20</v>
      </c>
      <c r="D430" s="13" t="n">
        <v>8</v>
      </c>
      <c r="E430" s="35" t="n">
        <v>43</v>
      </c>
      <c r="F430" s="14" t="n">
        <f aca="false">$E430</f>
        <v>43</v>
      </c>
      <c r="G430" s="15" t="n">
        <f aca="false">$E430</f>
        <v>43</v>
      </c>
      <c r="H430" s="14" t="n">
        <f aca="false">$E430</f>
        <v>43</v>
      </c>
      <c r="I430" s="16" t="n">
        <f aca="false">$E430</f>
        <v>43</v>
      </c>
      <c r="J430" s="16" t="n">
        <v>4</v>
      </c>
      <c r="K430" s="16" t="n">
        <f aca="false">$G430*12-11+$D430-1-432</f>
        <v>80</v>
      </c>
      <c r="L430" s="17" t="n">
        <f aca="false">$D430</f>
        <v>8</v>
      </c>
      <c r="M430" s="18" t="n">
        <f aca="false">MOD(ROW()-3,12)+1</f>
        <v>8</v>
      </c>
      <c r="N430" s="18" t="n">
        <f aca="false">QUOTIENT(ROW()-3,12)+1</f>
        <v>36</v>
      </c>
      <c r="O430" s="19" t="n">
        <f aca="false">MOD($N430+1,2)+1</f>
        <v>2</v>
      </c>
      <c r="P430" s="20" t="str">
        <f aca="false">CONCATENATE("Rich2 C-",QUOTIENT($N430-1,2)+1)</f>
        <v>Rich2 C-18</v>
      </c>
    </row>
    <row r="431" s="31" customFormat="true" ht="15" hidden="false" customHeight="false" outlineLevel="0" collapsed="false">
      <c r="A431" s="12" t="s">
        <v>368</v>
      </c>
      <c r="B431" s="12" t="s">
        <v>548</v>
      </c>
      <c r="C431" s="12" t="s">
        <v>21</v>
      </c>
      <c r="D431" s="13" t="n">
        <v>9</v>
      </c>
      <c r="E431" s="35" t="n">
        <v>43</v>
      </c>
      <c r="F431" s="14" t="n">
        <f aca="false">$E431</f>
        <v>43</v>
      </c>
      <c r="G431" s="15" t="n">
        <f aca="false">$E431</f>
        <v>43</v>
      </c>
      <c r="H431" s="14" t="n">
        <f aca="false">$E431</f>
        <v>43</v>
      </c>
      <c r="I431" s="16" t="n">
        <f aca="false">$E431</f>
        <v>43</v>
      </c>
      <c r="J431" s="16" t="n">
        <v>4</v>
      </c>
      <c r="K431" s="16" t="n">
        <f aca="false">$G431*12-11+$D431-1-432</f>
        <v>81</v>
      </c>
      <c r="L431" s="17" t="n">
        <f aca="false">$D431</f>
        <v>9</v>
      </c>
      <c r="M431" s="18" t="n">
        <f aca="false">MOD(ROW()-3,12)+1</f>
        <v>9</v>
      </c>
      <c r="N431" s="18" t="n">
        <f aca="false">QUOTIENT(ROW()-3,12)+1</f>
        <v>36</v>
      </c>
      <c r="O431" s="19" t="n">
        <f aca="false">MOD($N431+1,2)+1</f>
        <v>2</v>
      </c>
      <c r="P431" s="20" t="str">
        <f aca="false">CONCATENATE("Rich2 C-",QUOTIENT($N431-1,2)+1)</f>
        <v>Rich2 C-18</v>
      </c>
    </row>
    <row r="432" s="31" customFormat="true" ht="15" hidden="false" customHeight="false" outlineLevel="0" collapsed="false">
      <c r="A432" s="12" t="s">
        <v>368</v>
      </c>
      <c r="B432" s="12" t="s">
        <v>548</v>
      </c>
      <c r="C432" s="12" t="s">
        <v>22</v>
      </c>
      <c r="D432" s="13" t="n">
        <v>10</v>
      </c>
      <c r="E432" s="35" t="n">
        <v>43</v>
      </c>
      <c r="F432" s="14" t="n">
        <f aca="false">$E432</f>
        <v>43</v>
      </c>
      <c r="G432" s="15" t="n">
        <f aca="false">$E432</f>
        <v>43</v>
      </c>
      <c r="H432" s="14" t="n">
        <f aca="false">$E432</f>
        <v>43</v>
      </c>
      <c r="I432" s="16" t="n">
        <f aca="false">$E432</f>
        <v>43</v>
      </c>
      <c r="J432" s="16" t="n">
        <v>4</v>
      </c>
      <c r="K432" s="16" t="n">
        <f aca="false">$G432*12-11+$D432-1-432</f>
        <v>82</v>
      </c>
      <c r="L432" s="17" t="n">
        <f aca="false">$D432</f>
        <v>10</v>
      </c>
      <c r="M432" s="18" t="n">
        <f aca="false">MOD(ROW()-3,12)+1</f>
        <v>10</v>
      </c>
      <c r="N432" s="18" t="n">
        <f aca="false">QUOTIENT(ROW()-3,12)+1</f>
        <v>36</v>
      </c>
      <c r="O432" s="19" t="n">
        <f aca="false">MOD($N432+1,2)+1</f>
        <v>2</v>
      </c>
      <c r="P432" s="20" t="str">
        <f aca="false">CONCATENATE("Rich2 C-",QUOTIENT($N432-1,2)+1)</f>
        <v>Rich2 C-18</v>
      </c>
    </row>
    <row r="433" s="31" customFormat="true" ht="15" hidden="false" customHeight="false" outlineLevel="0" collapsed="false">
      <c r="A433" s="12" t="s">
        <v>368</v>
      </c>
      <c r="B433" s="12" t="s">
        <v>548</v>
      </c>
      <c r="C433" s="12" t="s">
        <v>23</v>
      </c>
      <c r="D433" s="13" t="n">
        <v>11</v>
      </c>
      <c r="E433" s="35" t="n">
        <v>43</v>
      </c>
      <c r="F433" s="14" t="n">
        <f aca="false">$E433</f>
        <v>43</v>
      </c>
      <c r="G433" s="15" t="n">
        <f aca="false">$E433</f>
        <v>43</v>
      </c>
      <c r="H433" s="14" t="n">
        <f aca="false">$E433</f>
        <v>43</v>
      </c>
      <c r="I433" s="16" t="n">
        <f aca="false">$E433</f>
        <v>43</v>
      </c>
      <c r="J433" s="16" t="n">
        <v>4</v>
      </c>
      <c r="K433" s="16" t="n">
        <f aca="false">$G433*12-11+$D433-1-432</f>
        <v>83</v>
      </c>
      <c r="L433" s="17" t="n">
        <f aca="false">$D433</f>
        <v>11</v>
      </c>
      <c r="M433" s="18" t="n">
        <f aca="false">MOD(ROW()-3,12)+1</f>
        <v>11</v>
      </c>
      <c r="N433" s="18" t="n">
        <f aca="false">QUOTIENT(ROW()-3,12)+1</f>
        <v>36</v>
      </c>
      <c r="O433" s="19" t="n">
        <f aca="false">MOD($N433+1,2)+1</f>
        <v>2</v>
      </c>
      <c r="P433" s="20" t="str">
        <f aca="false">CONCATENATE("Rich2 C-",QUOTIENT($N433-1,2)+1)</f>
        <v>Rich2 C-18</v>
      </c>
    </row>
    <row r="434" s="31" customFormat="true" ht="15" hidden="false" customHeight="false" outlineLevel="0" collapsed="false">
      <c r="A434" s="34" t="s">
        <v>368</v>
      </c>
      <c r="B434" s="34" t="s">
        <v>548</v>
      </c>
      <c r="C434" s="34" t="s">
        <v>24</v>
      </c>
      <c r="D434" s="13" t="n">
        <v>12</v>
      </c>
      <c r="E434" s="35" t="n">
        <v>43</v>
      </c>
      <c r="F434" s="14" t="n">
        <f aca="false">$E434</f>
        <v>43</v>
      </c>
      <c r="G434" s="15" t="n">
        <f aca="false">$E434</f>
        <v>43</v>
      </c>
      <c r="H434" s="14" t="n">
        <f aca="false">$E434</f>
        <v>43</v>
      </c>
      <c r="I434" s="16" t="n">
        <f aca="false">$E434</f>
        <v>43</v>
      </c>
      <c r="J434" s="16" t="n">
        <v>4</v>
      </c>
      <c r="K434" s="16" t="n">
        <f aca="false">$G434*12-11+$D434-1-432</f>
        <v>84</v>
      </c>
      <c r="L434" s="17" t="n">
        <f aca="false">$D434</f>
        <v>12</v>
      </c>
      <c r="M434" s="18" t="n">
        <f aca="false">MOD(ROW()-3,12)+1</f>
        <v>12</v>
      </c>
      <c r="N434" s="18" t="n">
        <f aca="false">QUOTIENT(ROW()-3,12)+1</f>
        <v>36</v>
      </c>
      <c r="O434" s="19" t="n">
        <f aca="false">MOD($N434+1,2)+1</f>
        <v>2</v>
      </c>
      <c r="P434" s="20" t="str">
        <f aca="false">CONCATENATE("Rich2 C-",QUOTIENT($N434-1,2)+1)</f>
        <v>Rich2 C-18</v>
      </c>
    </row>
    <row r="435" s="31" customFormat="true" ht="15" hidden="false" customHeight="false" outlineLevel="0" collapsed="false">
      <c r="A435" s="12" t="s">
        <v>365</v>
      </c>
      <c r="B435" s="12" t="s">
        <v>549</v>
      </c>
      <c r="C435" s="12" t="s">
        <v>18</v>
      </c>
      <c r="D435" s="13" t="n">
        <v>1</v>
      </c>
      <c r="E435" s="35" t="n">
        <v>44</v>
      </c>
      <c r="F435" s="14" t="n">
        <f aca="false">$E435</f>
        <v>44</v>
      </c>
      <c r="G435" s="15" t="n">
        <f aca="false">$E435</f>
        <v>44</v>
      </c>
      <c r="H435" s="14" t="n">
        <f aca="false">$E435</f>
        <v>44</v>
      </c>
      <c r="I435" s="16" t="n">
        <f aca="false">$E435</f>
        <v>44</v>
      </c>
      <c r="J435" s="16" t="n">
        <v>4</v>
      </c>
      <c r="K435" s="16" t="n">
        <f aca="false">$G435*12-11+$D435-1-432</f>
        <v>85</v>
      </c>
      <c r="L435" s="17" t="n">
        <f aca="false">$D435</f>
        <v>1</v>
      </c>
      <c r="M435" s="18" t="n">
        <f aca="false">MOD(ROW()-3,12)+1</f>
        <v>1</v>
      </c>
      <c r="N435" s="18" t="n">
        <f aca="false">QUOTIENT(ROW()-3,12)+1</f>
        <v>37</v>
      </c>
      <c r="O435" s="19" t="n">
        <f aca="false">MOD($N435+1,2)+1</f>
        <v>1</v>
      </c>
      <c r="P435" s="20" t="str">
        <f aca="false">CONCATENATE("Rich2 C-",QUOTIENT($N435-1,2)+1)</f>
        <v>Rich2 C-19</v>
      </c>
    </row>
    <row r="436" s="31" customFormat="true" ht="15" hidden="false" customHeight="false" outlineLevel="0" collapsed="false">
      <c r="A436" s="12" t="s">
        <v>365</v>
      </c>
      <c r="B436" s="12" t="s">
        <v>549</v>
      </c>
      <c r="C436" s="12" t="s">
        <v>20</v>
      </c>
      <c r="D436" s="13" t="n">
        <v>2</v>
      </c>
      <c r="E436" s="35" t="n">
        <v>44</v>
      </c>
      <c r="F436" s="14" t="n">
        <f aca="false">$E436</f>
        <v>44</v>
      </c>
      <c r="G436" s="15" t="n">
        <f aca="false">$E436</f>
        <v>44</v>
      </c>
      <c r="H436" s="14" t="n">
        <f aca="false">$E436</f>
        <v>44</v>
      </c>
      <c r="I436" s="16" t="n">
        <f aca="false">$E436</f>
        <v>44</v>
      </c>
      <c r="J436" s="16" t="n">
        <v>4</v>
      </c>
      <c r="K436" s="16" t="n">
        <f aca="false">$G436*12-11+$D436-1-432</f>
        <v>86</v>
      </c>
      <c r="L436" s="17" t="n">
        <f aca="false">$D436</f>
        <v>2</v>
      </c>
      <c r="M436" s="18" t="n">
        <f aca="false">MOD(ROW()-3,12)+1</f>
        <v>2</v>
      </c>
      <c r="N436" s="18" t="n">
        <f aca="false">QUOTIENT(ROW()-3,12)+1</f>
        <v>37</v>
      </c>
      <c r="O436" s="19" t="n">
        <f aca="false">MOD($N436+1,2)+1</f>
        <v>1</v>
      </c>
      <c r="P436" s="20" t="str">
        <f aca="false">CONCATENATE("Rich2 C-",QUOTIENT($N436-1,2)+1)</f>
        <v>Rich2 C-19</v>
      </c>
    </row>
    <row r="437" s="31" customFormat="true" ht="15" hidden="false" customHeight="false" outlineLevel="0" collapsed="false">
      <c r="A437" s="12" t="s">
        <v>365</v>
      </c>
      <c r="B437" s="12" t="s">
        <v>549</v>
      </c>
      <c r="C437" s="12" t="s">
        <v>23</v>
      </c>
      <c r="D437" s="13" t="n">
        <v>3</v>
      </c>
      <c r="E437" s="35" t="n">
        <v>44</v>
      </c>
      <c r="F437" s="14" t="n">
        <f aca="false">$E437</f>
        <v>44</v>
      </c>
      <c r="G437" s="15" t="n">
        <f aca="false">$E437</f>
        <v>44</v>
      </c>
      <c r="H437" s="14" t="n">
        <f aca="false">$E437</f>
        <v>44</v>
      </c>
      <c r="I437" s="16" t="n">
        <f aca="false">$E437</f>
        <v>44</v>
      </c>
      <c r="J437" s="16" t="n">
        <v>4</v>
      </c>
      <c r="K437" s="16" t="n">
        <f aca="false">$G437*12-11+$D437-1-432</f>
        <v>87</v>
      </c>
      <c r="L437" s="17" t="n">
        <f aca="false">$D437</f>
        <v>3</v>
      </c>
      <c r="M437" s="18" t="n">
        <f aca="false">MOD(ROW()-3,12)+1</f>
        <v>3</v>
      </c>
      <c r="N437" s="18" t="n">
        <f aca="false">QUOTIENT(ROW()-3,12)+1</f>
        <v>37</v>
      </c>
      <c r="O437" s="19" t="n">
        <f aca="false">MOD($N437+1,2)+1</f>
        <v>1</v>
      </c>
      <c r="P437" s="20" t="str">
        <f aca="false">CONCATENATE("Rich2 C-",QUOTIENT($N437-1,2)+1)</f>
        <v>Rich2 C-19</v>
      </c>
    </row>
    <row r="438" s="31" customFormat="true" ht="15" hidden="false" customHeight="false" outlineLevel="0" collapsed="false">
      <c r="A438" s="12" t="s">
        <v>365</v>
      </c>
      <c r="B438" s="12" t="s">
        <v>549</v>
      </c>
      <c r="C438" s="12" t="s">
        <v>24</v>
      </c>
      <c r="D438" s="13" t="n">
        <v>4</v>
      </c>
      <c r="E438" s="35" t="n">
        <v>44</v>
      </c>
      <c r="F438" s="14" t="n">
        <f aca="false">$E438</f>
        <v>44</v>
      </c>
      <c r="G438" s="15" t="n">
        <f aca="false">$E438</f>
        <v>44</v>
      </c>
      <c r="H438" s="14" t="n">
        <f aca="false">$E438</f>
        <v>44</v>
      </c>
      <c r="I438" s="16" t="n">
        <f aca="false">$E438</f>
        <v>44</v>
      </c>
      <c r="J438" s="16" t="n">
        <v>4</v>
      </c>
      <c r="K438" s="16" t="n">
        <f aca="false">$G438*12-11+$D438-1-432</f>
        <v>88</v>
      </c>
      <c r="L438" s="17" t="n">
        <f aca="false">$D438</f>
        <v>4</v>
      </c>
      <c r="M438" s="18" t="n">
        <f aca="false">MOD(ROW()-3,12)+1</f>
        <v>4</v>
      </c>
      <c r="N438" s="18" t="n">
        <f aca="false">QUOTIENT(ROW()-3,12)+1</f>
        <v>37</v>
      </c>
      <c r="O438" s="19" t="n">
        <f aca="false">MOD($N438+1,2)+1</f>
        <v>1</v>
      </c>
      <c r="P438" s="20" t="str">
        <f aca="false">CONCATENATE("Rich2 C-",QUOTIENT($N438-1,2)+1)</f>
        <v>Rich2 C-19</v>
      </c>
    </row>
    <row r="439" s="31" customFormat="true" ht="15" hidden="false" customHeight="false" outlineLevel="0" collapsed="false">
      <c r="A439" s="12" t="s">
        <v>365</v>
      </c>
      <c r="B439" s="12" t="s">
        <v>550</v>
      </c>
      <c r="C439" s="12" t="s">
        <v>18</v>
      </c>
      <c r="D439" s="13" t="n">
        <v>7</v>
      </c>
      <c r="E439" s="35" t="n">
        <v>44</v>
      </c>
      <c r="F439" s="14" t="n">
        <f aca="false">$E439</f>
        <v>44</v>
      </c>
      <c r="G439" s="15" t="n">
        <f aca="false">$E439</f>
        <v>44</v>
      </c>
      <c r="H439" s="14" t="n">
        <f aca="false">$E439</f>
        <v>44</v>
      </c>
      <c r="I439" s="16" t="n">
        <f aca="false">$E439</f>
        <v>44</v>
      </c>
      <c r="J439" s="16" t="n">
        <v>4</v>
      </c>
      <c r="K439" s="16" t="n">
        <f aca="false">$G439*12-11+$D439-1-432</f>
        <v>91</v>
      </c>
      <c r="L439" s="17" t="n">
        <f aca="false">$D439</f>
        <v>7</v>
      </c>
      <c r="M439" s="18" t="n">
        <f aca="false">MOD(ROW()-3,12)+1</f>
        <v>5</v>
      </c>
      <c r="N439" s="18" t="n">
        <f aca="false">QUOTIENT(ROW()-3,12)+1</f>
        <v>37</v>
      </c>
      <c r="O439" s="19" t="n">
        <f aca="false">MOD($N439+1,2)+1</f>
        <v>1</v>
      </c>
      <c r="P439" s="20" t="str">
        <f aca="false">CONCATENATE("Rich2 C-",QUOTIENT($N439-1,2)+1)</f>
        <v>Rich2 C-19</v>
      </c>
    </row>
    <row r="440" s="31" customFormat="true" ht="15" hidden="false" customHeight="false" outlineLevel="0" collapsed="false">
      <c r="A440" s="12" t="s">
        <v>365</v>
      </c>
      <c r="B440" s="12" t="s">
        <v>550</v>
      </c>
      <c r="C440" s="12" t="s">
        <v>20</v>
      </c>
      <c r="D440" s="13" t="n">
        <v>8</v>
      </c>
      <c r="E440" s="35" t="n">
        <v>44</v>
      </c>
      <c r="F440" s="14" t="n">
        <f aca="false">$E440</f>
        <v>44</v>
      </c>
      <c r="G440" s="15" t="n">
        <f aca="false">$E440</f>
        <v>44</v>
      </c>
      <c r="H440" s="14" t="n">
        <f aca="false">$E440</f>
        <v>44</v>
      </c>
      <c r="I440" s="16" t="n">
        <f aca="false">$E440</f>
        <v>44</v>
      </c>
      <c r="J440" s="16" t="n">
        <v>4</v>
      </c>
      <c r="K440" s="16" t="n">
        <f aca="false">$G440*12-11+$D440-1-432</f>
        <v>92</v>
      </c>
      <c r="L440" s="17" t="n">
        <f aca="false">$D440</f>
        <v>8</v>
      </c>
      <c r="M440" s="18" t="n">
        <f aca="false">MOD(ROW()-3,12)+1</f>
        <v>6</v>
      </c>
      <c r="N440" s="18" t="n">
        <f aca="false">QUOTIENT(ROW()-3,12)+1</f>
        <v>37</v>
      </c>
      <c r="O440" s="19" t="n">
        <f aca="false">MOD($N440+1,2)+1</f>
        <v>1</v>
      </c>
      <c r="P440" s="20" t="str">
        <f aca="false">CONCATENATE("Rich2 C-",QUOTIENT($N440-1,2)+1)</f>
        <v>Rich2 C-19</v>
      </c>
    </row>
    <row r="441" s="31" customFormat="true" ht="15" hidden="false" customHeight="false" outlineLevel="0" collapsed="false">
      <c r="A441" s="12" t="s">
        <v>365</v>
      </c>
      <c r="B441" s="12" t="s">
        <v>550</v>
      </c>
      <c r="C441" s="12" t="s">
        <v>23</v>
      </c>
      <c r="D441" s="13" t="n">
        <v>9</v>
      </c>
      <c r="E441" s="35" t="n">
        <v>44</v>
      </c>
      <c r="F441" s="14" t="n">
        <f aca="false">$E441</f>
        <v>44</v>
      </c>
      <c r="G441" s="15" t="n">
        <f aca="false">$E441</f>
        <v>44</v>
      </c>
      <c r="H441" s="14" t="n">
        <f aca="false">$E441</f>
        <v>44</v>
      </c>
      <c r="I441" s="16" t="n">
        <f aca="false">$E441</f>
        <v>44</v>
      </c>
      <c r="J441" s="16" t="n">
        <v>4</v>
      </c>
      <c r="K441" s="16" t="n">
        <f aca="false">$G441*12-11+$D441-1-432</f>
        <v>93</v>
      </c>
      <c r="L441" s="17" t="n">
        <f aca="false">$D441</f>
        <v>9</v>
      </c>
      <c r="M441" s="18" t="n">
        <f aca="false">MOD(ROW()-3,12)+1</f>
        <v>7</v>
      </c>
      <c r="N441" s="18" t="n">
        <f aca="false">QUOTIENT(ROW()-3,12)+1</f>
        <v>37</v>
      </c>
      <c r="O441" s="19" t="n">
        <f aca="false">MOD($N441+1,2)+1</f>
        <v>1</v>
      </c>
      <c r="P441" s="20" t="str">
        <f aca="false">CONCATENATE("Rich2 C-",QUOTIENT($N441-1,2)+1)</f>
        <v>Rich2 C-19</v>
      </c>
    </row>
    <row r="442" s="33" customFormat="true" ht="15.75" hidden="false" customHeight="false" outlineLevel="0" collapsed="false">
      <c r="A442" s="22" t="s">
        <v>365</v>
      </c>
      <c r="B442" s="22" t="s">
        <v>550</v>
      </c>
      <c r="C442" s="22" t="s">
        <v>24</v>
      </c>
      <c r="D442" s="23" t="n">
        <v>10</v>
      </c>
      <c r="E442" s="23" t="n">
        <v>44</v>
      </c>
      <c r="F442" s="24" t="n">
        <f aca="false">$E442</f>
        <v>44</v>
      </c>
      <c r="G442" s="25" t="n">
        <f aca="false">$E442</f>
        <v>44</v>
      </c>
      <c r="H442" s="24" t="n">
        <f aca="false">$E442</f>
        <v>44</v>
      </c>
      <c r="I442" s="26" t="n">
        <f aca="false">$E442</f>
        <v>44</v>
      </c>
      <c r="J442" s="26" t="n">
        <v>4</v>
      </c>
      <c r="K442" s="26" t="n">
        <f aca="false">$G442*12-11+$D442-1-432</f>
        <v>94</v>
      </c>
      <c r="L442" s="27" t="n">
        <f aca="false">$D442</f>
        <v>10</v>
      </c>
      <c r="M442" s="28" t="n">
        <f aca="false">MOD(ROW()-3,12)+1</f>
        <v>8</v>
      </c>
      <c r="N442" s="28" t="n">
        <f aca="false">QUOTIENT(ROW()-3,12)+1</f>
        <v>37</v>
      </c>
      <c r="O442" s="39" t="n">
        <f aca="false">MOD($N442+1,2)+1</f>
        <v>1</v>
      </c>
      <c r="P442" s="40" t="str">
        <f aca="false">CONCATENATE("Rich2 C-",QUOTIENT($N442-1,2)+1)</f>
        <v>Rich2 C-19</v>
      </c>
    </row>
    <row r="443" customFormat="false" ht="15.75" hidden="false" customHeight="false" outlineLevel="0" collapsed="false">
      <c r="A443" s="12" t="s">
        <v>365</v>
      </c>
      <c r="B443" s="12" t="s">
        <v>551</v>
      </c>
      <c r="C443" s="12" t="s">
        <v>18</v>
      </c>
      <c r="D443" s="13" t="n">
        <v>1</v>
      </c>
      <c r="E443" s="13" t="n">
        <v>45</v>
      </c>
      <c r="F443" s="14" t="n">
        <f aca="false">$E443</f>
        <v>45</v>
      </c>
      <c r="G443" s="15" t="n">
        <f aca="false">$E443</f>
        <v>45</v>
      </c>
      <c r="H443" s="14" t="n">
        <f aca="false">$E443</f>
        <v>45</v>
      </c>
      <c r="I443" s="16" t="n">
        <f aca="false">$E443</f>
        <v>45</v>
      </c>
      <c r="J443" s="16" t="n">
        <v>4</v>
      </c>
      <c r="K443" s="16" t="n">
        <f aca="false">$G443*12-11+$D443-1-432</f>
        <v>97</v>
      </c>
      <c r="L443" s="17" t="n">
        <f aca="false">$D443</f>
        <v>1</v>
      </c>
      <c r="M443" s="18" t="n">
        <f aca="false">MOD(ROW()-3,12)+1</f>
        <v>9</v>
      </c>
      <c r="N443" s="18" t="n">
        <f aca="false">QUOTIENT(ROW()-3,12)+1</f>
        <v>37</v>
      </c>
      <c r="O443" s="19" t="n">
        <f aca="false">MOD($N443+1,2)+1</f>
        <v>1</v>
      </c>
      <c r="P443" s="20" t="str">
        <f aca="false">CONCATENATE("Rich2 C-",QUOTIENT($N443-1,2)+1)</f>
        <v>Rich2 C-19</v>
      </c>
    </row>
    <row r="444" customFormat="false" ht="15" hidden="false" customHeight="false" outlineLevel="0" collapsed="false">
      <c r="A444" s="12" t="s">
        <v>365</v>
      </c>
      <c r="B444" s="12" t="s">
        <v>551</v>
      </c>
      <c r="C444" s="12" t="s">
        <v>20</v>
      </c>
      <c r="D444" s="13" t="n">
        <v>2</v>
      </c>
      <c r="E444" s="13" t="n">
        <v>45</v>
      </c>
      <c r="F444" s="14" t="n">
        <f aca="false">$E444</f>
        <v>45</v>
      </c>
      <c r="G444" s="15" t="n">
        <f aca="false">$E444</f>
        <v>45</v>
      </c>
      <c r="H444" s="14" t="n">
        <f aca="false">$E444</f>
        <v>45</v>
      </c>
      <c r="I444" s="16" t="n">
        <f aca="false">$E444</f>
        <v>45</v>
      </c>
      <c r="J444" s="16" t="n">
        <v>4</v>
      </c>
      <c r="K444" s="16" t="n">
        <f aca="false">$G444*12-11+$D444-1-432</f>
        <v>98</v>
      </c>
      <c r="L444" s="17" t="n">
        <f aca="false">$D444</f>
        <v>2</v>
      </c>
      <c r="M444" s="18" t="n">
        <f aca="false">MOD(ROW()-3,12)+1</f>
        <v>10</v>
      </c>
      <c r="N444" s="18" t="n">
        <f aca="false">QUOTIENT(ROW()-3,12)+1</f>
        <v>37</v>
      </c>
      <c r="O444" s="19" t="n">
        <f aca="false">MOD($N444+1,2)+1</f>
        <v>1</v>
      </c>
      <c r="P444" s="20" t="str">
        <f aca="false">CONCATENATE("Rich2 C-",QUOTIENT($N444-1,2)+1)</f>
        <v>Rich2 C-19</v>
      </c>
    </row>
    <row r="445" customFormat="false" ht="15" hidden="false" customHeight="false" outlineLevel="0" collapsed="false">
      <c r="A445" s="12" t="s">
        <v>365</v>
      </c>
      <c r="B445" s="12" t="s">
        <v>551</v>
      </c>
      <c r="C445" s="12" t="s">
        <v>23</v>
      </c>
      <c r="D445" s="13" t="n">
        <v>3</v>
      </c>
      <c r="E445" s="13" t="n">
        <v>45</v>
      </c>
      <c r="F445" s="14" t="n">
        <f aca="false">$E445</f>
        <v>45</v>
      </c>
      <c r="G445" s="15" t="n">
        <f aca="false">$E445</f>
        <v>45</v>
      </c>
      <c r="H445" s="14" t="n">
        <f aca="false">$E445</f>
        <v>45</v>
      </c>
      <c r="I445" s="16" t="n">
        <f aca="false">$E445</f>
        <v>45</v>
      </c>
      <c r="J445" s="16" t="n">
        <v>4</v>
      </c>
      <c r="K445" s="16" t="n">
        <f aca="false">$G445*12-11+$D445-1-432</f>
        <v>99</v>
      </c>
      <c r="L445" s="17" t="n">
        <f aca="false">$D445</f>
        <v>3</v>
      </c>
      <c r="M445" s="18" t="n">
        <f aca="false">MOD(ROW()-3,12)+1</f>
        <v>11</v>
      </c>
      <c r="N445" s="18" t="n">
        <f aca="false">QUOTIENT(ROW()-3,12)+1</f>
        <v>37</v>
      </c>
      <c r="O445" s="19" t="n">
        <f aca="false">MOD($N445+1,2)+1</f>
        <v>1</v>
      </c>
      <c r="P445" s="20" t="str">
        <f aca="false">CONCATENATE("Rich2 C-",QUOTIENT($N445-1,2)+1)</f>
        <v>Rich2 C-19</v>
      </c>
    </row>
    <row r="446" customFormat="false" ht="15" hidden="false" customHeight="false" outlineLevel="0" collapsed="false">
      <c r="A446" s="12" t="s">
        <v>365</v>
      </c>
      <c r="B446" s="12" t="s">
        <v>551</v>
      </c>
      <c r="C446" s="12" t="s">
        <v>24</v>
      </c>
      <c r="D446" s="13" t="n">
        <v>4</v>
      </c>
      <c r="E446" s="13" t="n">
        <v>45</v>
      </c>
      <c r="F446" s="14" t="n">
        <f aca="false">$E446</f>
        <v>45</v>
      </c>
      <c r="G446" s="15" t="n">
        <f aca="false">$E446</f>
        <v>45</v>
      </c>
      <c r="H446" s="14" t="n">
        <f aca="false">$E446</f>
        <v>45</v>
      </c>
      <c r="I446" s="16" t="n">
        <f aca="false">$E446</f>
        <v>45</v>
      </c>
      <c r="J446" s="16" t="n">
        <v>4</v>
      </c>
      <c r="K446" s="16" t="n">
        <f aca="false">$G446*12-11+$D446-1-432</f>
        <v>100</v>
      </c>
      <c r="L446" s="17" t="n">
        <f aca="false">$D446</f>
        <v>4</v>
      </c>
      <c r="M446" s="18" t="n">
        <f aca="false">MOD(ROW()-3,12)+1</f>
        <v>12</v>
      </c>
      <c r="N446" s="18" t="n">
        <f aca="false">QUOTIENT(ROW()-3,12)+1</f>
        <v>37</v>
      </c>
      <c r="O446" s="19" t="n">
        <f aca="false">MOD($N446+1,2)+1</f>
        <v>1</v>
      </c>
      <c r="P446" s="20" t="str">
        <f aca="false">CONCATENATE("Rich2 C-",QUOTIENT($N446-1,2)+1)</f>
        <v>Rich2 C-19</v>
      </c>
    </row>
    <row r="447" customFormat="false" ht="15" hidden="false" customHeight="false" outlineLevel="0" collapsed="false">
      <c r="A447" s="12" t="s">
        <v>365</v>
      </c>
      <c r="B447" s="12" t="s">
        <v>552</v>
      </c>
      <c r="C447" s="12" t="s">
        <v>18</v>
      </c>
      <c r="D447" s="13" t="n">
        <v>7</v>
      </c>
      <c r="E447" s="13" t="n">
        <v>45</v>
      </c>
      <c r="F447" s="14" t="n">
        <f aca="false">$E447</f>
        <v>45</v>
      </c>
      <c r="G447" s="15" t="n">
        <f aca="false">$E447</f>
        <v>45</v>
      </c>
      <c r="H447" s="14" t="n">
        <f aca="false">$E447</f>
        <v>45</v>
      </c>
      <c r="I447" s="16" t="n">
        <f aca="false">$E447</f>
        <v>45</v>
      </c>
      <c r="J447" s="16" t="n">
        <v>4</v>
      </c>
      <c r="K447" s="16" t="n">
        <f aca="false">$G447*12-11+$D447-1-432</f>
        <v>103</v>
      </c>
      <c r="L447" s="17" t="n">
        <f aca="false">$D447</f>
        <v>7</v>
      </c>
      <c r="M447" s="18" t="n">
        <f aca="false">MOD(ROW()-3,12)+1</f>
        <v>1</v>
      </c>
      <c r="N447" s="18" t="n">
        <f aca="false">QUOTIENT(ROW()-3,12)+1</f>
        <v>38</v>
      </c>
      <c r="O447" s="19" t="n">
        <f aca="false">MOD($N447+1,2)+1</f>
        <v>2</v>
      </c>
      <c r="P447" s="20" t="str">
        <f aca="false">CONCATENATE("Rich2 C-",QUOTIENT($N447-1,2)+1)</f>
        <v>Rich2 C-19</v>
      </c>
    </row>
    <row r="448" customFormat="false" ht="15" hidden="false" customHeight="false" outlineLevel="0" collapsed="false">
      <c r="A448" s="12" t="s">
        <v>365</v>
      </c>
      <c r="B448" s="12" t="s">
        <v>552</v>
      </c>
      <c r="C448" s="12" t="s">
        <v>20</v>
      </c>
      <c r="D448" s="13" t="n">
        <v>8</v>
      </c>
      <c r="E448" s="13" t="n">
        <v>45</v>
      </c>
      <c r="F448" s="14" t="n">
        <f aca="false">$E448</f>
        <v>45</v>
      </c>
      <c r="G448" s="15" t="n">
        <f aca="false">$E448</f>
        <v>45</v>
      </c>
      <c r="H448" s="14" t="n">
        <f aca="false">$E448</f>
        <v>45</v>
      </c>
      <c r="I448" s="16" t="n">
        <f aca="false">$E448</f>
        <v>45</v>
      </c>
      <c r="J448" s="16" t="n">
        <v>4</v>
      </c>
      <c r="K448" s="16" t="n">
        <f aca="false">$G448*12-11+$D448-1-432</f>
        <v>104</v>
      </c>
      <c r="L448" s="17" t="n">
        <f aca="false">$D448</f>
        <v>8</v>
      </c>
      <c r="M448" s="18" t="n">
        <f aca="false">MOD(ROW()-3,12)+1</f>
        <v>2</v>
      </c>
      <c r="N448" s="18" t="n">
        <f aca="false">QUOTIENT(ROW()-3,12)+1</f>
        <v>38</v>
      </c>
      <c r="O448" s="19" t="n">
        <f aca="false">MOD($N448+1,2)+1</f>
        <v>2</v>
      </c>
      <c r="P448" s="20" t="str">
        <f aca="false">CONCATENATE("Rich2 C-",QUOTIENT($N448-1,2)+1)</f>
        <v>Rich2 C-19</v>
      </c>
    </row>
    <row r="449" customFormat="false" ht="15" hidden="false" customHeight="false" outlineLevel="0" collapsed="false">
      <c r="A449" s="12" t="s">
        <v>365</v>
      </c>
      <c r="B449" s="12" t="s">
        <v>552</v>
      </c>
      <c r="C449" s="12" t="s">
        <v>23</v>
      </c>
      <c r="D449" s="13" t="n">
        <v>9</v>
      </c>
      <c r="E449" s="13" t="n">
        <v>45</v>
      </c>
      <c r="F449" s="14" t="n">
        <f aca="false">$E449</f>
        <v>45</v>
      </c>
      <c r="G449" s="15" t="n">
        <f aca="false">$E449</f>
        <v>45</v>
      </c>
      <c r="H449" s="14" t="n">
        <f aca="false">$E449</f>
        <v>45</v>
      </c>
      <c r="I449" s="16" t="n">
        <f aca="false">$E449</f>
        <v>45</v>
      </c>
      <c r="J449" s="16" t="n">
        <v>4</v>
      </c>
      <c r="K449" s="16" t="n">
        <f aca="false">$G449*12-11+$D449-1-432</f>
        <v>105</v>
      </c>
      <c r="L449" s="17" t="n">
        <f aca="false">$D449</f>
        <v>9</v>
      </c>
      <c r="M449" s="18" t="n">
        <f aca="false">MOD(ROW()-3,12)+1</f>
        <v>3</v>
      </c>
      <c r="N449" s="18" t="n">
        <f aca="false">QUOTIENT(ROW()-3,12)+1</f>
        <v>38</v>
      </c>
      <c r="O449" s="19" t="n">
        <f aca="false">MOD($N449+1,2)+1</f>
        <v>2</v>
      </c>
      <c r="P449" s="20" t="str">
        <f aca="false">CONCATENATE("Rich2 C-",QUOTIENT($N449-1,2)+1)</f>
        <v>Rich2 C-19</v>
      </c>
    </row>
    <row r="450" s="1" customFormat="true" ht="15" hidden="false" customHeight="false" outlineLevel="0" collapsed="false">
      <c r="A450" s="12" t="s">
        <v>365</v>
      </c>
      <c r="B450" s="12" t="s">
        <v>552</v>
      </c>
      <c r="C450" s="12" t="s">
        <v>24</v>
      </c>
      <c r="D450" s="13" t="n">
        <v>10</v>
      </c>
      <c r="E450" s="13" t="n">
        <v>45</v>
      </c>
      <c r="F450" s="14" t="n">
        <f aca="false">$E450</f>
        <v>45</v>
      </c>
      <c r="G450" s="15" t="n">
        <f aca="false">$E450</f>
        <v>45</v>
      </c>
      <c r="H450" s="14" t="n">
        <f aca="false">$E450</f>
        <v>45</v>
      </c>
      <c r="I450" s="16" t="n">
        <f aca="false">$E450</f>
        <v>45</v>
      </c>
      <c r="J450" s="16" t="n">
        <v>4</v>
      </c>
      <c r="K450" s="16" t="n">
        <f aca="false">$G450*12-11+$D450-1-432</f>
        <v>106</v>
      </c>
      <c r="L450" s="17" t="n">
        <f aca="false">$D450</f>
        <v>10</v>
      </c>
      <c r="M450" s="18" t="n">
        <f aca="false">MOD(ROW()-3,12)+1</f>
        <v>4</v>
      </c>
      <c r="N450" s="18" t="n">
        <f aca="false">QUOTIENT(ROW()-3,12)+1</f>
        <v>38</v>
      </c>
      <c r="O450" s="19" t="n">
        <f aca="false">MOD($N450+1,2)+1</f>
        <v>2</v>
      </c>
      <c r="P450" s="20" t="str">
        <f aca="false">CONCATENATE("Rich2 C-",QUOTIENT($N450-1,2)+1)</f>
        <v>Rich2 C-19</v>
      </c>
    </row>
    <row r="451" s="1" customFormat="true" ht="15" hidden="false" customHeight="false" outlineLevel="0" collapsed="false">
      <c r="A451" s="12" t="s">
        <v>368</v>
      </c>
      <c r="B451" s="12" t="s">
        <v>553</v>
      </c>
      <c r="C451" s="12" t="s">
        <v>18</v>
      </c>
      <c r="D451" s="13" t="n">
        <v>1</v>
      </c>
      <c r="E451" s="13" t="n">
        <v>46</v>
      </c>
      <c r="F451" s="14" t="n">
        <f aca="false">$E451</f>
        <v>46</v>
      </c>
      <c r="G451" s="15" t="n">
        <f aca="false">$E451</f>
        <v>46</v>
      </c>
      <c r="H451" s="14" t="n">
        <f aca="false">$E451</f>
        <v>46</v>
      </c>
      <c r="I451" s="16" t="n">
        <f aca="false">$E451</f>
        <v>46</v>
      </c>
      <c r="J451" s="16" t="n">
        <v>4</v>
      </c>
      <c r="K451" s="16" t="n">
        <f aca="false">$G451*12-11+$D451-1-432</f>
        <v>109</v>
      </c>
      <c r="L451" s="17" t="n">
        <f aca="false">$D451</f>
        <v>1</v>
      </c>
      <c r="M451" s="18" t="n">
        <f aca="false">MOD(ROW()-3,12)+1</f>
        <v>5</v>
      </c>
      <c r="N451" s="18" t="n">
        <f aca="false">QUOTIENT(ROW()-3,12)+1</f>
        <v>38</v>
      </c>
      <c r="O451" s="19" t="n">
        <f aca="false">MOD($N451+1,2)+1</f>
        <v>2</v>
      </c>
      <c r="P451" s="20" t="str">
        <f aca="false">CONCATENATE("Rich2 C-",QUOTIENT($N451-1,2)+1)</f>
        <v>Rich2 C-19</v>
      </c>
    </row>
    <row r="452" s="1" customFormat="true" ht="15" hidden="false" customHeight="false" outlineLevel="0" collapsed="false">
      <c r="A452" s="12" t="s">
        <v>368</v>
      </c>
      <c r="B452" s="12" t="s">
        <v>553</v>
      </c>
      <c r="C452" s="12" t="s">
        <v>20</v>
      </c>
      <c r="D452" s="13" t="n">
        <v>2</v>
      </c>
      <c r="E452" s="13" t="n">
        <v>46</v>
      </c>
      <c r="F452" s="14" t="n">
        <f aca="false">$E452</f>
        <v>46</v>
      </c>
      <c r="G452" s="15" t="n">
        <f aca="false">$E452</f>
        <v>46</v>
      </c>
      <c r="H452" s="14" t="n">
        <f aca="false">$E452</f>
        <v>46</v>
      </c>
      <c r="I452" s="16" t="n">
        <f aca="false">$E452</f>
        <v>46</v>
      </c>
      <c r="J452" s="16" t="n">
        <v>4</v>
      </c>
      <c r="K452" s="16" t="n">
        <f aca="false">$G452*12-11+$D452-1-432</f>
        <v>110</v>
      </c>
      <c r="L452" s="17" t="n">
        <f aca="false">$D452</f>
        <v>2</v>
      </c>
      <c r="M452" s="18" t="n">
        <f aca="false">MOD(ROW()-3,12)+1</f>
        <v>6</v>
      </c>
      <c r="N452" s="18" t="n">
        <f aca="false">QUOTIENT(ROW()-3,12)+1</f>
        <v>38</v>
      </c>
      <c r="O452" s="19" t="n">
        <f aca="false">MOD($N452+1,2)+1</f>
        <v>2</v>
      </c>
      <c r="P452" s="20" t="str">
        <f aca="false">CONCATENATE("Rich2 C-",QUOTIENT($N452-1,2)+1)</f>
        <v>Rich2 C-19</v>
      </c>
    </row>
    <row r="453" s="1" customFormat="true" ht="15" hidden="false" customHeight="false" outlineLevel="0" collapsed="false">
      <c r="A453" s="12" t="s">
        <v>368</v>
      </c>
      <c r="B453" s="12" t="s">
        <v>553</v>
      </c>
      <c r="C453" s="12" t="s">
        <v>21</v>
      </c>
      <c r="D453" s="13" t="n">
        <v>3</v>
      </c>
      <c r="E453" s="13" t="n">
        <v>46</v>
      </c>
      <c r="F453" s="14" t="n">
        <f aca="false">$E453</f>
        <v>46</v>
      </c>
      <c r="G453" s="15" t="n">
        <f aca="false">$E453</f>
        <v>46</v>
      </c>
      <c r="H453" s="14" t="n">
        <f aca="false">$E453</f>
        <v>46</v>
      </c>
      <c r="I453" s="16" t="n">
        <f aca="false">$E453</f>
        <v>46</v>
      </c>
      <c r="J453" s="16" t="n">
        <v>4</v>
      </c>
      <c r="K453" s="16" t="n">
        <f aca="false">$G453*12-11+$D453-1-432</f>
        <v>111</v>
      </c>
      <c r="L453" s="17" t="n">
        <f aca="false">$D453</f>
        <v>3</v>
      </c>
      <c r="M453" s="18" t="n">
        <f aca="false">MOD(ROW()-3,12)+1</f>
        <v>7</v>
      </c>
      <c r="N453" s="18" t="n">
        <f aca="false">QUOTIENT(ROW()-3,12)+1</f>
        <v>38</v>
      </c>
      <c r="O453" s="19" t="n">
        <f aca="false">MOD($N453+1,2)+1</f>
        <v>2</v>
      </c>
      <c r="P453" s="20" t="str">
        <f aca="false">CONCATENATE("Rich2 C-",QUOTIENT($N453-1,2)+1)</f>
        <v>Rich2 C-19</v>
      </c>
    </row>
    <row r="454" s="1" customFormat="true" ht="15" hidden="false" customHeight="false" outlineLevel="0" collapsed="false">
      <c r="A454" s="12" t="s">
        <v>368</v>
      </c>
      <c r="B454" s="12" t="s">
        <v>553</v>
      </c>
      <c r="C454" s="12" t="s">
        <v>22</v>
      </c>
      <c r="D454" s="13" t="n">
        <v>4</v>
      </c>
      <c r="E454" s="13" t="n">
        <v>46</v>
      </c>
      <c r="F454" s="14" t="n">
        <f aca="false">$E454</f>
        <v>46</v>
      </c>
      <c r="G454" s="15" t="n">
        <f aca="false">$E454</f>
        <v>46</v>
      </c>
      <c r="H454" s="14" t="n">
        <f aca="false">$E454</f>
        <v>46</v>
      </c>
      <c r="I454" s="16" t="n">
        <f aca="false">$E454</f>
        <v>46</v>
      </c>
      <c r="J454" s="16" t="n">
        <v>4</v>
      </c>
      <c r="K454" s="16" t="n">
        <f aca="false">$G454*12-11+$D454-1-432</f>
        <v>112</v>
      </c>
      <c r="L454" s="17" t="n">
        <f aca="false">$D454</f>
        <v>4</v>
      </c>
      <c r="M454" s="18" t="n">
        <f aca="false">MOD(ROW()-3,12)+1</f>
        <v>8</v>
      </c>
      <c r="N454" s="18" t="n">
        <f aca="false">QUOTIENT(ROW()-3,12)+1</f>
        <v>38</v>
      </c>
      <c r="O454" s="19" t="n">
        <f aca="false">MOD($N454+1,2)+1</f>
        <v>2</v>
      </c>
      <c r="P454" s="20" t="str">
        <f aca="false">CONCATENATE("Rich2 C-",QUOTIENT($N454-1,2)+1)</f>
        <v>Rich2 C-19</v>
      </c>
    </row>
    <row r="455" s="1" customFormat="true" ht="15" hidden="false" customHeight="false" outlineLevel="0" collapsed="false">
      <c r="A455" s="12" t="s">
        <v>368</v>
      </c>
      <c r="B455" s="12" t="s">
        <v>553</v>
      </c>
      <c r="C455" s="12" t="s">
        <v>23</v>
      </c>
      <c r="D455" s="13" t="n">
        <v>5</v>
      </c>
      <c r="E455" s="13" t="n">
        <v>46</v>
      </c>
      <c r="F455" s="14" t="n">
        <f aca="false">$E455</f>
        <v>46</v>
      </c>
      <c r="G455" s="15" t="n">
        <f aca="false">$E455</f>
        <v>46</v>
      </c>
      <c r="H455" s="14" t="n">
        <f aca="false">$E455</f>
        <v>46</v>
      </c>
      <c r="I455" s="16" t="n">
        <f aca="false">$E455</f>
        <v>46</v>
      </c>
      <c r="J455" s="16" t="n">
        <v>4</v>
      </c>
      <c r="K455" s="16" t="n">
        <f aca="false">$G455*12-11+$D455-1-432</f>
        <v>113</v>
      </c>
      <c r="L455" s="17" t="n">
        <f aca="false">$D455</f>
        <v>5</v>
      </c>
      <c r="M455" s="18" t="n">
        <f aca="false">MOD(ROW()-3,12)+1</f>
        <v>9</v>
      </c>
      <c r="N455" s="18" t="n">
        <f aca="false">QUOTIENT(ROW()-3,12)+1</f>
        <v>38</v>
      </c>
      <c r="O455" s="19" t="n">
        <f aca="false">MOD($N455+1,2)+1</f>
        <v>2</v>
      </c>
      <c r="P455" s="20" t="str">
        <f aca="false">CONCATENATE("Rich2 C-",QUOTIENT($N455-1,2)+1)</f>
        <v>Rich2 C-19</v>
      </c>
    </row>
    <row r="456" s="1" customFormat="true" ht="15" hidden="false" customHeight="false" outlineLevel="0" collapsed="false">
      <c r="A456" s="12" t="s">
        <v>368</v>
      </c>
      <c r="B456" s="12" t="s">
        <v>553</v>
      </c>
      <c r="C456" s="12" t="s">
        <v>24</v>
      </c>
      <c r="D456" s="13" t="n">
        <v>6</v>
      </c>
      <c r="E456" s="13" t="n">
        <v>46</v>
      </c>
      <c r="F456" s="14" t="n">
        <f aca="false">$E456</f>
        <v>46</v>
      </c>
      <c r="G456" s="15" t="n">
        <f aca="false">$E456</f>
        <v>46</v>
      </c>
      <c r="H456" s="14" t="n">
        <f aca="false">$E456</f>
        <v>46</v>
      </c>
      <c r="I456" s="16" t="n">
        <f aca="false">$E456</f>
        <v>46</v>
      </c>
      <c r="J456" s="16" t="n">
        <v>4</v>
      </c>
      <c r="K456" s="16" t="n">
        <f aca="false">$G456*12-11+$D456-1-432</f>
        <v>114</v>
      </c>
      <c r="L456" s="17" t="n">
        <f aca="false">$D456</f>
        <v>6</v>
      </c>
      <c r="M456" s="18" t="n">
        <f aca="false">MOD(ROW()-3,12)+1</f>
        <v>10</v>
      </c>
      <c r="N456" s="18" t="n">
        <f aca="false">QUOTIENT(ROW()-3,12)+1</f>
        <v>38</v>
      </c>
      <c r="O456" s="19" t="n">
        <f aca="false">MOD($N456+1,2)+1</f>
        <v>2</v>
      </c>
      <c r="P456" s="20" t="str">
        <f aca="false">CONCATENATE("Rich2 C-",QUOTIENT($N456-1,2)+1)</f>
        <v>Rich2 C-19</v>
      </c>
    </row>
    <row r="457" s="1" customFormat="true" ht="15" hidden="false" customHeight="false" outlineLevel="0" collapsed="false">
      <c r="A457" s="12" t="s">
        <v>368</v>
      </c>
      <c r="B457" s="12" t="s">
        <v>554</v>
      </c>
      <c r="C457" s="12" t="s">
        <v>18</v>
      </c>
      <c r="D457" s="13" t="n">
        <v>7</v>
      </c>
      <c r="E457" s="13" t="n">
        <v>46</v>
      </c>
      <c r="F457" s="14" t="n">
        <f aca="false">$E457</f>
        <v>46</v>
      </c>
      <c r="G457" s="15" t="n">
        <f aca="false">$E457</f>
        <v>46</v>
      </c>
      <c r="H457" s="14" t="n">
        <f aca="false">$E457</f>
        <v>46</v>
      </c>
      <c r="I457" s="16" t="n">
        <f aca="false">$E457</f>
        <v>46</v>
      </c>
      <c r="J457" s="16" t="n">
        <v>4</v>
      </c>
      <c r="K457" s="16" t="n">
        <f aca="false">$G457*12-11+$D457-1-432</f>
        <v>115</v>
      </c>
      <c r="L457" s="17" t="n">
        <f aca="false">$D457</f>
        <v>7</v>
      </c>
      <c r="M457" s="18" t="n">
        <f aca="false">MOD(ROW()-3,12)+1</f>
        <v>11</v>
      </c>
      <c r="N457" s="18" t="n">
        <f aca="false">QUOTIENT(ROW()-3,12)+1</f>
        <v>38</v>
      </c>
      <c r="O457" s="19" t="n">
        <f aca="false">MOD($N457+1,2)+1</f>
        <v>2</v>
      </c>
      <c r="P457" s="20" t="str">
        <f aca="false">CONCATENATE("Rich2 C-",QUOTIENT($N457-1,2)+1)</f>
        <v>Rich2 C-19</v>
      </c>
    </row>
    <row r="458" s="1" customFormat="true" ht="15" hidden="false" customHeight="false" outlineLevel="0" collapsed="false">
      <c r="A458" s="12" t="s">
        <v>368</v>
      </c>
      <c r="B458" s="12" t="s">
        <v>554</v>
      </c>
      <c r="C458" s="12" t="s">
        <v>20</v>
      </c>
      <c r="D458" s="13" t="n">
        <v>8</v>
      </c>
      <c r="E458" s="13" t="n">
        <v>46</v>
      </c>
      <c r="F458" s="14" t="n">
        <f aca="false">$E458</f>
        <v>46</v>
      </c>
      <c r="G458" s="15" t="n">
        <f aca="false">$E458</f>
        <v>46</v>
      </c>
      <c r="H458" s="14" t="n">
        <f aca="false">$E458</f>
        <v>46</v>
      </c>
      <c r="I458" s="16" t="n">
        <f aca="false">$E458</f>
        <v>46</v>
      </c>
      <c r="J458" s="16" t="n">
        <v>4</v>
      </c>
      <c r="K458" s="16" t="n">
        <f aca="false">$G458*12-11+$D458-1-432</f>
        <v>116</v>
      </c>
      <c r="L458" s="17" t="n">
        <f aca="false">$D458</f>
        <v>8</v>
      </c>
      <c r="M458" s="18" t="n">
        <f aca="false">MOD(ROW()-3,12)+1</f>
        <v>12</v>
      </c>
      <c r="N458" s="18" t="n">
        <f aca="false">QUOTIENT(ROW()-3,12)+1</f>
        <v>38</v>
      </c>
      <c r="O458" s="19" t="n">
        <f aca="false">MOD($N458+1,2)+1</f>
        <v>2</v>
      </c>
      <c r="P458" s="20" t="str">
        <f aca="false">CONCATENATE("Rich2 C-",QUOTIENT($N458-1,2)+1)</f>
        <v>Rich2 C-19</v>
      </c>
    </row>
    <row r="459" s="1" customFormat="true" ht="15" hidden="false" customHeight="false" outlineLevel="0" collapsed="false">
      <c r="A459" s="12" t="s">
        <v>368</v>
      </c>
      <c r="B459" s="12" t="s">
        <v>554</v>
      </c>
      <c r="C459" s="12" t="s">
        <v>21</v>
      </c>
      <c r="D459" s="13" t="n">
        <v>9</v>
      </c>
      <c r="E459" s="13" t="n">
        <v>46</v>
      </c>
      <c r="F459" s="14" t="n">
        <f aca="false">$E459</f>
        <v>46</v>
      </c>
      <c r="G459" s="15" t="n">
        <f aca="false">$E459</f>
        <v>46</v>
      </c>
      <c r="H459" s="14" t="n">
        <f aca="false">$E459</f>
        <v>46</v>
      </c>
      <c r="I459" s="16" t="n">
        <f aca="false">$E459</f>
        <v>46</v>
      </c>
      <c r="J459" s="16" t="n">
        <v>4</v>
      </c>
      <c r="K459" s="16" t="n">
        <f aca="false">$G459*12-11+$D459-1-432</f>
        <v>117</v>
      </c>
      <c r="L459" s="17" t="n">
        <f aca="false">$D459</f>
        <v>9</v>
      </c>
      <c r="M459" s="18" t="n">
        <f aca="false">MOD(ROW()-3,12)+1</f>
        <v>1</v>
      </c>
      <c r="N459" s="18" t="n">
        <f aca="false">QUOTIENT(ROW()-3,12)+1</f>
        <v>39</v>
      </c>
      <c r="O459" s="19" t="n">
        <f aca="false">MOD($N459+1,2)+1</f>
        <v>1</v>
      </c>
      <c r="P459" s="20" t="str">
        <f aca="false">CONCATENATE("Rich2 C-",QUOTIENT($N459-1,2)+1)</f>
        <v>Rich2 C-20</v>
      </c>
    </row>
    <row r="460" s="1" customFormat="true" ht="15" hidden="false" customHeight="false" outlineLevel="0" collapsed="false">
      <c r="A460" s="12" t="s">
        <v>368</v>
      </c>
      <c r="B460" s="12" t="s">
        <v>554</v>
      </c>
      <c r="C460" s="12" t="s">
        <v>22</v>
      </c>
      <c r="D460" s="13" t="n">
        <v>10</v>
      </c>
      <c r="E460" s="13" t="n">
        <v>46</v>
      </c>
      <c r="F460" s="14" t="n">
        <f aca="false">$E460</f>
        <v>46</v>
      </c>
      <c r="G460" s="15" t="n">
        <f aca="false">$E460</f>
        <v>46</v>
      </c>
      <c r="H460" s="14" t="n">
        <f aca="false">$E460</f>
        <v>46</v>
      </c>
      <c r="I460" s="16" t="n">
        <f aca="false">$E460</f>
        <v>46</v>
      </c>
      <c r="J460" s="16" t="n">
        <v>4</v>
      </c>
      <c r="K460" s="16" t="n">
        <f aca="false">$G460*12-11+$D460-1-432</f>
        <v>118</v>
      </c>
      <c r="L460" s="17" t="n">
        <f aca="false">$D460</f>
        <v>10</v>
      </c>
      <c r="M460" s="18" t="n">
        <f aca="false">MOD(ROW()-3,12)+1</f>
        <v>2</v>
      </c>
      <c r="N460" s="18" t="n">
        <f aca="false">QUOTIENT(ROW()-3,12)+1</f>
        <v>39</v>
      </c>
      <c r="O460" s="19" t="n">
        <f aca="false">MOD($N460+1,2)+1</f>
        <v>1</v>
      </c>
      <c r="P460" s="20" t="str">
        <f aca="false">CONCATENATE("Rich2 C-",QUOTIENT($N460-1,2)+1)</f>
        <v>Rich2 C-20</v>
      </c>
    </row>
    <row r="461" s="1" customFormat="true" ht="15" hidden="false" customHeight="false" outlineLevel="0" collapsed="false">
      <c r="A461" s="12" t="s">
        <v>368</v>
      </c>
      <c r="B461" s="12" t="s">
        <v>554</v>
      </c>
      <c r="C461" s="12" t="s">
        <v>23</v>
      </c>
      <c r="D461" s="13" t="n">
        <v>11</v>
      </c>
      <c r="E461" s="13" t="n">
        <v>46</v>
      </c>
      <c r="F461" s="14" t="n">
        <f aca="false">$E461</f>
        <v>46</v>
      </c>
      <c r="G461" s="15" t="n">
        <f aca="false">$E461</f>
        <v>46</v>
      </c>
      <c r="H461" s="14" t="n">
        <f aca="false">$E461</f>
        <v>46</v>
      </c>
      <c r="I461" s="16" t="n">
        <f aca="false">$E461</f>
        <v>46</v>
      </c>
      <c r="J461" s="16" t="n">
        <v>4</v>
      </c>
      <c r="K461" s="16" t="n">
        <f aca="false">$G461*12-11+$D461-1-432</f>
        <v>119</v>
      </c>
      <c r="L461" s="17" t="n">
        <f aca="false">$D461</f>
        <v>11</v>
      </c>
      <c r="M461" s="18" t="n">
        <f aca="false">MOD(ROW()-3,12)+1</f>
        <v>3</v>
      </c>
      <c r="N461" s="18" t="n">
        <f aca="false">QUOTIENT(ROW()-3,12)+1</f>
        <v>39</v>
      </c>
      <c r="O461" s="19" t="n">
        <f aca="false">MOD($N461+1,2)+1</f>
        <v>1</v>
      </c>
      <c r="P461" s="20" t="str">
        <f aca="false">CONCATENATE("Rich2 C-",QUOTIENT($N461-1,2)+1)</f>
        <v>Rich2 C-20</v>
      </c>
    </row>
    <row r="462" s="1" customFormat="true" ht="15" hidden="false" customHeight="false" outlineLevel="0" collapsed="false">
      <c r="A462" s="12" t="s">
        <v>368</v>
      </c>
      <c r="B462" s="12" t="s">
        <v>554</v>
      </c>
      <c r="C462" s="12" t="s">
        <v>24</v>
      </c>
      <c r="D462" s="13" t="n">
        <v>12</v>
      </c>
      <c r="E462" s="13" t="n">
        <v>46</v>
      </c>
      <c r="F462" s="14" t="n">
        <f aca="false">$E462</f>
        <v>46</v>
      </c>
      <c r="G462" s="15" t="n">
        <f aca="false">$E462</f>
        <v>46</v>
      </c>
      <c r="H462" s="14" t="n">
        <f aca="false">$E462</f>
        <v>46</v>
      </c>
      <c r="I462" s="16" t="n">
        <f aca="false">$E462</f>
        <v>46</v>
      </c>
      <c r="J462" s="16" t="n">
        <v>4</v>
      </c>
      <c r="K462" s="16" t="n">
        <f aca="false">$G462*12-11+$D462-1-432</f>
        <v>120</v>
      </c>
      <c r="L462" s="17" t="n">
        <f aca="false">$D462</f>
        <v>12</v>
      </c>
      <c r="M462" s="18" t="n">
        <f aca="false">MOD(ROW()-3,12)+1</f>
        <v>4</v>
      </c>
      <c r="N462" s="18" t="n">
        <f aca="false">QUOTIENT(ROW()-3,12)+1</f>
        <v>39</v>
      </c>
      <c r="O462" s="19" t="n">
        <f aca="false">MOD($N462+1,2)+1</f>
        <v>1</v>
      </c>
      <c r="P462" s="20" t="str">
        <f aca="false">CONCATENATE("Rich2 C-",QUOTIENT($N462-1,2)+1)</f>
        <v>Rich2 C-20</v>
      </c>
    </row>
    <row r="463" s="1" customFormat="true" ht="15" hidden="false" customHeight="false" outlineLevel="0" collapsed="false">
      <c r="A463" s="12" t="s">
        <v>368</v>
      </c>
      <c r="B463" s="12" t="s">
        <v>555</v>
      </c>
      <c r="C463" s="12" t="s">
        <v>18</v>
      </c>
      <c r="D463" s="13" t="n">
        <v>1</v>
      </c>
      <c r="E463" s="13" t="n">
        <v>47</v>
      </c>
      <c r="F463" s="14" t="n">
        <f aca="false">$E463</f>
        <v>47</v>
      </c>
      <c r="G463" s="15" t="n">
        <f aca="false">$E463</f>
        <v>47</v>
      </c>
      <c r="H463" s="14" t="n">
        <f aca="false">$E463</f>
        <v>47</v>
      </c>
      <c r="I463" s="16" t="n">
        <f aca="false">$E463</f>
        <v>47</v>
      </c>
      <c r="J463" s="16" t="n">
        <v>4</v>
      </c>
      <c r="K463" s="16" t="n">
        <f aca="false">$G463*12-11+$D463-1-432</f>
        <v>121</v>
      </c>
      <c r="L463" s="17" t="n">
        <f aca="false">$D463</f>
        <v>1</v>
      </c>
      <c r="M463" s="18" t="n">
        <f aca="false">MOD(ROW()-3,12)+1</f>
        <v>5</v>
      </c>
      <c r="N463" s="18" t="n">
        <f aca="false">QUOTIENT(ROW()-3,12)+1</f>
        <v>39</v>
      </c>
      <c r="O463" s="19" t="n">
        <f aca="false">MOD($N463+1,2)+1</f>
        <v>1</v>
      </c>
      <c r="P463" s="20" t="str">
        <f aca="false">CONCATENATE("Rich2 C-",QUOTIENT($N463-1,2)+1)</f>
        <v>Rich2 C-20</v>
      </c>
    </row>
    <row r="464" s="1" customFormat="true" ht="15" hidden="false" customHeight="false" outlineLevel="0" collapsed="false">
      <c r="A464" s="12" t="s">
        <v>368</v>
      </c>
      <c r="B464" s="12" t="s">
        <v>555</v>
      </c>
      <c r="C464" s="12" t="s">
        <v>20</v>
      </c>
      <c r="D464" s="13" t="n">
        <v>2</v>
      </c>
      <c r="E464" s="13" t="n">
        <v>47</v>
      </c>
      <c r="F464" s="14" t="n">
        <f aca="false">$E464</f>
        <v>47</v>
      </c>
      <c r="G464" s="15" t="n">
        <f aca="false">$E464</f>
        <v>47</v>
      </c>
      <c r="H464" s="14" t="n">
        <f aca="false">$E464</f>
        <v>47</v>
      </c>
      <c r="I464" s="16" t="n">
        <f aca="false">$E464</f>
        <v>47</v>
      </c>
      <c r="J464" s="16" t="n">
        <v>4</v>
      </c>
      <c r="K464" s="16" t="n">
        <f aca="false">$G464*12-11+$D464-1-432</f>
        <v>122</v>
      </c>
      <c r="L464" s="17" t="n">
        <f aca="false">$D464</f>
        <v>2</v>
      </c>
      <c r="M464" s="18" t="n">
        <f aca="false">MOD(ROW()-3,12)+1</f>
        <v>6</v>
      </c>
      <c r="N464" s="18" t="n">
        <f aca="false">QUOTIENT(ROW()-3,12)+1</f>
        <v>39</v>
      </c>
      <c r="O464" s="19" t="n">
        <f aca="false">MOD($N464+1,2)+1</f>
        <v>1</v>
      </c>
      <c r="P464" s="20" t="str">
        <f aca="false">CONCATENATE("Rich2 C-",QUOTIENT($N464-1,2)+1)</f>
        <v>Rich2 C-20</v>
      </c>
    </row>
    <row r="465" s="1" customFormat="true" ht="15" hidden="false" customHeight="false" outlineLevel="0" collapsed="false">
      <c r="A465" s="12" t="s">
        <v>368</v>
      </c>
      <c r="B465" s="12" t="s">
        <v>555</v>
      </c>
      <c r="C465" s="12" t="s">
        <v>21</v>
      </c>
      <c r="D465" s="13" t="n">
        <v>3</v>
      </c>
      <c r="E465" s="13" t="n">
        <v>47</v>
      </c>
      <c r="F465" s="14" t="n">
        <f aca="false">$E465</f>
        <v>47</v>
      </c>
      <c r="G465" s="15" t="n">
        <f aca="false">$E465</f>
        <v>47</v>
      </c>
      <c r="H465" s="14" t="n">
        <f aca="false">$E465</f>
        <v>47</v>
      </c>
      <c r="I465" s="16" t="n">
        <f aca="false">$E465</f>
        <v>47</v>
      </c>
      <c r="J465" s="16" t="n">
        <v>4</v>
      </c>
      <c r="K465" s="16" t="n">
        <f aca="false">$G465*12-11+$D465-1-432</f>
        <v>123</v>
      </c>
      <c r="L465" s="17" t="n">
        <f aca="false">$D465</f>
        <v>3</v>
      </c>
      <c r="M465" s="18" t="n">
        <f aca="false">MOD(ROW()-3,12)+1</f>
        <v>7</v>
      </c>
      <c r="N465" s="18" t="n">
        <f aca="false">QUOTIENT(ROW()-3,12)+1</f>
        <v>39</v>
      </c>
      <c r="O465" s="19" t="n">
        <f aca="false">MOD($N465+1,2)+1</f>
        <v>1</v>
      </c>
      <c r="P465" s="20" t="str">
        <f aca="false">CONCATENATE("Rich2 C-",QUOTIENT($N465-1,2)+1)</f>
        <v>Rich2 C-20</v>
      </c>
    </row>
    <row r="466" s="1" customFormat="true" ht="15" hidden="false" customHeight="false" outlineLevel="0" collapsed="false">
      <c r="A466" s="12" t="s">
        <v>368</v>
      </c>
      <c r="B466" s="12" t="s">
        <v>555</v>
      </c>
      <c r="C466" s="12" t="s">
        <v>22</v>
      </c>
      <c r="D466" s="13" t="n">
        <v>4</v>
      </c>
      <c r="E466" s="13" t="n">
        <v>47</v>
      </c>
      <c r="F466" s="14" t="n">
        <f aca="false">$E466</f>
        <v>47</v>
      </c>
      <c r="G466" s="15" t="n">
        <f aca="false">$E466</f>
        <v>47</v>
      </c>
      <c r="H466" s="14" t="n">
        <f aca="false">$E466</f>
        <v>47</v>
      </c>
      <c r="I466" s="16" t="n">
        <f aca="false">$E466</f>
        <v>47</v>
      </c>
      <c r="J466" s="16" t="n">
        <v>4</v>
      </c>
      <c r="K466" s="16" t="n">
        <f aca="false">$G466*12-11+$D466-1-432</f>
        <v>124</v>
      </c>
      <c r="L466" s="17" t="n">
        <f aca="false">$D466</f>
        <v>4</v>
      </c>
      <c r="M466" s="18" t="n">
        <f aca="false">MOD(ROW()-3,12)+1</f>
        <v>8</v>
      </c>
      <c r="N466" s="18" t="n">
        <f aca="false">QUOTIENT(ROW()-3,12)+1</f>
        <v>39</v>
      </c>
      <c r="O466" s="19" t="n">
        <f aca="false">MOD($N466+1,2)+1</f>
        <v>1</v>
      </c>
      <c r="P466" s="20" t="str">
        <f aca="false">CONCATENATE("Rich2 C-",QUOTIENT($N466-1,2)+1)</f>
        <v>Rich2 C-20</v>
      </c>
    </row>
    <row r="467" s="1" customFormat="true" ht="15" hidden="false" customHeight="false" outlineLevel="0" collapsed="false">
      <c r="A467" s="12" t="s">
        <v>368</v>
      </c>
      <c r="B467" s="12" t="s">
        <v>555</v>
      </c>
      <c r="C467" s="12" t="s">
        <v>23</v>
      </c>
      <c r="D467" s="13" t="n">
        <v>5</v>
      </c>
      <c r="E467" s="13" t="n">
        <v>47</v>
      </c>
      <c r="F467" s="14" t="n">
        <f aca="false">$E467</f>
        <v>47</v>
      </c>
      <c r="G467" s="15" t="n">
        <f aca="false">$E467</f>
        <v>47</v>
      </c>
      <c r="H467" s="14" t="n">
        <f aca="false">$E467</f>
        <v>47</v>
      </c>
      <c r="I467" s="16" t="n">
        <f aca="false">$E467</f>
        <v>47</v>
      </c>
      <c r="J467" s="16" t="n">
        <v>4</v>
      </c>
      <c r="K467" s="16" t="n">
        <f aca="false">$G467*12-11+$D467-1-432</f>
        <v>125</v>
      </c>
      <c r="L467" s="17" t="n">
        <f aca="false">$D467</f>
        <v>5</v>
      </c>
      <c r="M467" s="18" t="n">
        <f aca="false">MOD(ROW()-3,12)+1</f>
        <v>9</v>
      </c>
      <c r="N467" s="18" t="n">
        <f aca="false">QUOTIENT(ROW()-3,12)+1</f>
        <v>39</v>
      </c>
      <c r="O467" s="19" t="n">
        <f aca="false">MOD($N467+1,2)+1</f>
        <v>1</v>
      </c>
      <c r="P467" s="20" t="str">
        <f aca="false">CONCATENATE("Rich2 C-",QUOTIENT($N467-1,2)+1)</f>
        <v>Rich2 C-20</v>
      </c>
    </row>
    <row r="468" s="1" customFormat="true" ht="15" hidden="false" customHeight="false" outlineLevel="0" collapsed="false">
      <c r="A468" s="12" t="s">
        <v>368</v>
      </c>
      <c r="B468" s="12" t="s">
        <v>555</v>
      </c>
      <c r="C468" s="12" t="s">
        <v>24</v>
      </c>
      <c r="D468" s="13" t="n">
        <v>6</v>
      </c>
      <c r="E468" s="13" t="n">
        <v>47</v>
      </c>
      <c r="F468" s="14" t="n">
        <f aca="false">$E468</f>
        <v>47</v>
      </c>
      <c r="G468" s="15" t="n">
        <f aca="false">$E468</f>
        <v>47</v>
      </c>
      <c r="H468" s="14" t="n">
        <f aca="false">$E468</f>
        <v>47</v>
      </c>
      <c r="I468" s="16" t="n">
        <f aca="false">$E468</f>
        <v>47</v>
      </c>
      <c r="J468" s="16" t="n">
        <v>4</v>
      </c>
      <c r="K468" s="16" t="n">
        <f aca="false">$G468*12-11+$D468-1-432</f>
        <v>126</v>
      </c>
      <c r="L468" s="17" t="n">
        <f aca="false">$D468</f>
        <v>6</v>
      </c>
      <c r="M468" s="18" t="n">
        <f aca="false">MOD(ROW()-3,12)+1</f>
        <v>10</v>
      </c>
      <c r="N468" s="18" t="n">
        <f aca="false">QUOTIENT(ROW()-3,12)+1</f>
        <v>39</v>
      </c>
      <c r="O468" s="19" t="n">
        <f aca="false">MOD($N468+1,2)+1</f>
        <v>1</v>
      </c>
      <c r="P468" s="20" t="str">
        <f aca="false">CONCATENATE("Rich2 C-",QUOTIENT($N468-1,2)+1)</f>
        <v>Rich2 C-20</v>
      </c>
    </row>
    <row r="469" s="1" customFormat="true" ht="15" hidden="false" customHeight="false" outlineLevel="0" collapsed="false">
      <c r="A469" s="12" t="s">
        <v>368</v>
      </c>
      <c r="B469" s="12" t="s">
        <v>556</v>
      </c>
      <c r="C469" s="12" t="s">
        <v>18</v>
      </c>
      <c r="D469" s="13" t="n">
        <v>7</v>
      </c>
      <c r="E469" s="13" t="n">
        <v>47</v>
      </c>
      <c r="F469" s="14" t="n">
        <f aca="false">$E469</f>
        <v>47</v>
      </c>
      <c r="G469" s="15" t="n">
        <f aca="false">$E469</f>
        <v>47</v>
      </c>
      <c r="H469" s="14" t="n">
        <f aca="false">$E469</f>
        <v>47</v>
      </c>
      <c r="I469" s="16" t="n">
        <f aca="false">$E469</f>
        <v>47</v>
      </c>
      <c r="J469" s="16" t="n">
        <v>4</v>
      </c>
      <c r="K469" s="16" t="n">
        <f aca="false">$G469*12-11+$D469-1-432</f>
        <v>127</v>
      </c>
      <c r="L469" s="17" t="n">
        <f aca="false">$D469</f>
        <v>7</v>
      </c>
      <c r="M469" s="18" t="n">
        <f aca="false">MOD(ROW()-3,12)+1</f>
        <v>11</v>
      </c>
      <c r="N469" s="18" t="n">
        <f aca="false">QUOTIENT(ROW()-3,12)+1</f>
        <v>39</v>
      </c>
      <c r="O469" s="19" t="n">
        <f aca="false">MOD($N469+1,2)+1</f>
        <v>1</v>
      </c>
      <c r="P469" s="20" t="str">
        <f aca="false">CONCATENATE("Rich2 C-",QUOTIENT($N469-1,2)+1)</f>
        <v>Rich2 C-20</v>
      </c>
    </row>
    <row r="470" s="1" customFormat="true" ht="15" hidden="false" customHeight="false" outlineLevel="0" collapsed="false">
      <c r="A470" s="12" t="s">
        <v>368</v>
      </c>
      <c r="B470" s="12" t="s">
        <v>556</v>
      </c>
      <c r="C470" s="12" t="s">
        <v>20</v>
      </c>
      <c r="D470" s="13" t="n">
        <v>8</v>
      </c>
      <c r="E470" s="13" t="n">
        <v>47</v>
      </c>
      <c r="F470" s="14" t="n">
        <f aca="false">$E470</f>
        <v>47</v>
      </c>
      <c r="G470" s="15" t="n">
        <f aca="false">$E470</f>
        <v>47</v>
      </c>
      <c r="H470" s="14" t="n">
        <f aca="false">$E470</f>
        <v>47</v>
      </c>
      <c r="I470" s="16" t="n">
        <f aca="false">$E470</f>
        <v>47</v>
      </c>
      <c r="J470" s="16" t="n">
        <v>4</v>
      </c>
      <c r="K470" s="16" t="n">
        <f aca="false">$G470*12-11+$D470-1-432</f>
        <v>128</v>
      </c>
      <c r="L470" s="17" t="n">
        <f aca="false">$D470</f>
        <v>8</v>
      </c>
      <c r="M470" s="18" t="n">
        <f aca="false">MOD(ROW()-3,12)+1</f>
        <v>12</v>
      </c>
      <c r="N470" s="18" t="n">
        <f aca="false">QUOTIENT(ROW()-3,12)+1</f>
        <v>39</v>
      </c>
      <c r="O470" s="19" t="n">
        <f aca="false">MOD($N470+1,2)+1</f>
        <v>1</v>
      </c>
      <c r="P470" s="20" t="str">
        <f aca="false">CONCATENATE("Rich2 C-",QUOTIENT($N470-1,2)+1)</f>
        <v>Rich2 C-20</v>
      </c>
    </row>
    <row r="471" s="1" customFormat="true" ht="15" hidden="false" customHeight="false" outlineLevel="0" collapsed="false">
      <c r="A471" s="12" t="s">
        <v>368</v>
      </c>
      <c r="B471" s="12" t="s">
        <v>556</v>
      </c>
      <c r="C471" s="12" t="s">
        <v>21</v>
      </c>
      <c r="D471" s="13" t="n">
        <v>9</v>
      </c>
      <c r="E471" s="13" t="n">
        <v>47</v>
      </c>
      <c r="F471" s="14" t="n">
        <f aca="false">$E471</f>
        <v>47</v>
      </c>
      <c r="G471" s="15" t="n">
        <f aca="false">$E471</f>
        <v>47</v>
      </c>
      <c r="H471" s="14" t="n">
        <f aca="false">$E471</f>
        <v>47</v>
      </c>
      <c r="I471" s="16" t="n">
        <f aca="false">$E471</f>
        <v>47</v>
      </c>
      <c r="J471" s="16" t="n">
        <v>4</v>
      </c>
      <c r="K471" s="16" t="n">
        <f aca="false">$G471*12-11+$D471-1-432</f>
        <v>129</v>
      </c>
      <c r="L471" s="17" t="n">
        <f aca="false">$D471</f>
        <v>9</v>
      </c>
      <c r="M471" s="18" t="n">
        <f aca="false">MOD(ROW()-3,12)+1</f>
        <v>1</v>
      </c>
      <c r="N471" s="18" t="n">
        <f aca="false">QUOTIENT(ROW()-3,12)+1</f>
        <v>40</v>
      </c>
      <c r="O471" s="19" t="n">
        <f aca="false">MOD($N471+1,2)+1</f>
        <v>2</v>
      </c>
      <c r="P471" s="20" t="str">
        <f aca="false">CONCATENATE("Rich2 C-",QUOTIENT($N471-1,2)+1)</f>
        <v>Rich2 C-20</v>
      </c>
    </row>
    <row r="472" s="1" customFormat="true" ht="15" hidden="false" customHeight="false" outlineLevel="0" collapsed="false">
      <c r="A472" s="12" t="s">
        <v>368</v>
      </c>
      <c r="B472" s="12" t="s">
        <v>556</v>
      </c>
      <c r="C472" s="12" t="s">
        <v>22</v>
      </c>
      <c r="D472" s="13" t="n">
        <v>10</v>
      </c>
      <c r="E472" s="13" t="n">
        <v>47</v>
      </c>
      <c r="F472" s="14" t="n">
        <f aca="false">$E472</f>
        <v>47</v>
      </c>
      <c r="G472" s="15" t="n">
        <f aca="false">$E472</f>
        <v>47</v>
      </c>
      <c r="H472" s="14" t="n">
        <f aca="false">$E472</f>
        <v>47</v>
      </c>
      <c r="I472" s="16" t="n">
        <f aca="false">$E472</f>
        <v>47</v>
      </c>
      <c r="J472" s="16" t="n">
        <v>4</v>
      </c>
      <c r="K472" s="16" t="n">
        <f aca="false">$G472*12-11+$D472-1-432</f>
        <v>130</v>
      </c>
      <c r="L472" s="17" t="n">
        <f aca="false">$D472</f>
        <v>10</v>
      </c>
      <c r="M472" s="18" t="n">
        <f aca="false">MOD(ROW()-3,12)+1</f>
        <v>2</v>
      </c>
      <c r="N472" s="18" t="n">
        <f aca="false">QUOTIENT(ROW()-3,12)+1</f>
        <v>40</v>
      </c>
      <c r="O472" s="19" t="n">
        <f aca="false">MOD($N472+1,2)+1</f>
        <v>2</v>
      </c>
      <c r="P472" s="20" t="str">
        <f aca="false">CONCATENATE("Rich2 C-",QUOTIENT($N472-1,2)+1)</f>
        <v>Rich2 C-20</v>
      </c>
    </row>
    <row r="473" s="1" customFormat="true" ht="15" hidden="false" customHeight="false" outlineLevel="0" collapsed="false">
      <c r="A473" s="12" t="s">
        <v>368</v>
      </c>
      <c r="B473" s="12" t="s">
        <v>556</v>
      </c>
      <c r="C473" s="12" t="s">
        <v>23</v>
      </c>
      <c r="D473" s="13" t="n">
        <v>11</v>
      </c>
      <c r="E473" s="13" t="n">
        <v>47</v>
      </c>
      <c r="F473" s="14" t="n">
        <f aca="false">$E473</f>
        <v>47</v>
      </c>
      <c r="G473" s="15" t="n">
        <f aca="false">$E473</f>
        <v>47</v>
      </c>
      <c r="H473" s="14" t="n">
        <f aca="false">$E473</f>
        <v>47</v>
      </c>
      <c r="I473" s="16" t="n">
        <f aca="false">$E473</f>
        <v>47</v>
      </c>
      <c r="J473" s="16" t="n">
        <v>4</v>
      </c>
      <c r="K473" s="16" t="n">
        <f aca="false">$G473*12-11+$D473-1-432</f>
        <v>131</v>
      </c>
      <c r="L473" s="17" t="n">
        <f aca="false">$D473</f>
        <v>11</v>
      </c>
      <c r="M473" s="18" t="n">
        <f aca="false">MOD(ROW()-3,12)+1</f>
        <v>3</v>
      </c>
      <c r="N473" s="18" t="n">
        <f aca="false">QUOTIENT(ROW()-3,12)+1</f>
        <v>40</v>
      </c>
      <c r="O473" s="19" t="n">
        <f aca="false">MOD($N473+1,2)+1</f>
        <v>2</v>
      </c>
      <c r="P473" s="20" t="str">
        <f aca="false">CONCATENATE("Rich2 C-",QUOTIENT($N473-1,2)+1)</f>
        <v>Rich2 C-20</v>
      </c>
    </row>
    <row r="474" s="1" customFormat="true" ht="15" hidden="false" customHeight="false" outlineLevel="0" collapsed="false">
      <c r="A474" s="34" t="s">
        <v>368</v>
      </c>
      <c r="B474" s="34" t="s">
        <v>556</v>
      </c>
      <c r="C474" s="34" t="s">
        <v>24</v>
      </c>
      <c r="D474" s="13" t="n">
        <v>12</v>
      </c>
      <c r="E474" s="13" t="n">
        <v>47</v>
      </c>
      <c r="F474" s="14" t="n">
        <f aca="false">$E474</f>
        <v>47</v>
      </c>
      <c r="G474" s="15" t="n">
        <f aca="false">$E474</f>
        <v>47</v>
      </c>
      <c r="H474" s="14" t="n">
        <f aca="false">$E474</f>
        <v>47</v>
      </c>
      <c r="I474" s="16" t="n">
        <f aca="false">$E474</f>
        <v>47</v>
      </c>
      <c r="J474" s="16" t="n">
        <v>4</v>
      </c>
      <c r="K474" s="16" t="n">
        <f aca="false">$G474*12-11+$D474-1-432</f>
        <v>132</v>
      </c>
      <c r="L474" s="17" t="n">
        <f aca="false">$D474</f>
        <v>12</v>
      </c>
      <c r="M474" s="18" t="n">
        <f aca="false">MOD(ROW()-3,12)+1</f>
        <v>4</v>
      </c>
      <c r="N474" s="18" t="n">
        <f aca="false">QUOTIENT(ROW()-3,12)+1</f>
        <v>40</v>
      </c>
      <c r="O474" s="19" t="n">
        <f aca="false">MOD($N474+1,2)+1</f>
        <v>2</v>
      </c>
      <c r="P474" s="20" t="str">
        <f aca="false">CONCATENATE("Rich2 C-",QUOTIENT($N474-1,2)+1)</f>
        <v>Rich2 C-20</v>
      </c>
    </row>
    <row r="475" s="1" customFormat="true" ht="15" hidden="false" customHeight="false" outlineLevel="0" collapsed="false">
      <c r="A475" s="12" t="s">
        <v>365</v>
      </c>
      <c r="B475" s="12" t="s">
        <v>557</v>
      </c>
      <c r="C475" s="12" t="s">
        <v>18</v>
      </c>
      <c r="D475" s="13" t="n">
        <v>1</v>
      </c>
      <c r="E475" s="35" t="n">
        <v>48</v>
      </c>
      <c r="F475" s="14" t="n">
        <f aca="false">$E475</f>
        <v>48</v>
      </c>
      <c r="G475" s="15" t="n">
        <f aca="false">$E475</f>
        <v>48</v>
      </c>
      <c r="H475" s="14" t="n">
        <f aca="false">$E475</f>
        <v>48</v>
      </c>
      <c r="I475" s="16" t="n">
        <f aca="false">$E475</f>
        <v>48</v>
      </c>
      <c r="J475" s="16" t="n">
        <v>4</v>
      </c>
      <c r="K475" s="16" t="n">
        <f aca="false">$G475*12-11+$D475-1-432</f>
        <v>133</v>
      </c>
      <c r="L475" s="17" t="n">
        <f aca="false">$D475</f>
        <v>1</v>
      </c>
      <c r="M475" s="18" t="n">
        <f aca="false">MOD(ROW()-3,12)+1</f>
        <v>5</v>
      </c>
      <c r="N475" s="18" t="n">
        <f aca="false">QUOTIENT(ROW()-3,12)+1</f>
        <v>40</v>
      </c>
      <c r="O475" s="19" t="n">
        <f aca="false">MOD($N475+1,2)+1</f>
        <v>2</v>
      </c>
      <c r="P475" s="20" t="str">
        <f aca="false">CONCATENATE("Rich2 C-",QUOTIENT($N475-1,2)+1)</f>
        <v>Rich2 C-20</v>
      </c>
    </row>
    <row r="476" s="1" customFormat="true" ht="15" hidden="false" customHeight="false" outlineLevel="0" collapsed="false">
      <c r="A476" s="12" t="s">
        <v>365</v>
      </c>
      <c r="B476" s="12" t="s">
        <v>557</v>
      </c>
      <c r="C476" s="12" t="s">
        <v>20</v>
      </c>
      <c r="D476" s="13" t="n">
        <v>2</v>
      </c>
      <c r="E476" s="35" t="n">
        <v>48</v>
      </c>
      <c r="F476" s="14" t="n">
        <f aca="false">$E476</f>
        <v>48</v>
      </c>
      <c r="G476" s="15" t="n">
        <f aca="false">$E476</f>
        <v>48</v>
      </c>
      <c r="H476" s="14" t="n">
        <f aca="false">$E476</f>
        <v>48</v>
      </c>
      <c r="I476" s="16" t="n">
        <f aca="false">$E476</f>
        <v>48</v>
      </c>
      <c r="J476" s="16" t="n">
        <v>4</v>
      </c>
      <c r="K476" s="16" t="n">
        <f aca="false">$G476*12-11+$D476-1-432</f>
        <v>134</v>
      </c>
      <c r="L476" s="17" t="n">
        <f aca="false">$D476</f>
        <v>2</v>
      </c>
      <c r="M476" s="18" t="n">
        <f aca="false">MOD(ROW()-3,12)+1</f>
        <v>6</v>
      </c>
      <c r="N476" s="18" t="n">
        <f aca="false">QUOTIENT(ROW()-3,12)+1</f>
        <v>40</v>
      </c>
      <c r="O476" s="19" t="n">
        <f aca="false">MOD($N476+1,2)+1</f>
        <v>2</v>
      </c>
      <c r="P476" s="20" t="str">
        <f aca="false">CONCATENATE("Rich2 C-",QUOTIENT($N476-1,2)+1)</f>
        <v>Rich2 C-20</v>
      </c>
    </row>
    <row r="477" s="1" customFormat="true" ht="15" hidden="false" customHeight="false" outlineLevel="0" collapsed="false">
      <c r="A477" s="12" t="s">
        <v>365</v>
      </c>
      <c r="B477" s="12" t="s">
        <v>557</v>
      </c>
      <c r="C477" s="12" t="s">
        <v>23</v>
      </c>
      <c r="D477" s="13" t="n">
        <v>3</v>
      </c>
      <c r="E477" s="35" t="n">
        <v>48</v>
      </c>
      <c r="F477" s="14" t="n">
        <f aca="false">$E477</f>
        <v>48</v>
      </c>
      <c r="G477" s="15" t="n">
        <f aca="false">$E477</f>
        <v>48</v>
      </c>
      <c r="H477" s="14" t="n">
        <f aca="false">$E477</f>
        <v>48</v>
      </c>
      <c r="I477" s="16" t="n">
        <f aca="false">$E477</f>
        <v>48</v>
      </c>
      <c r="J477" s="16" t="n">
        <v>4</v>
      </c>
      <c r="K477" s="16" t="n">
        <f aca="false">$G477*12-11+$D477-1-432</f>
        <v>135</v>
      </c>
      <c r="L477" s="17" t="n">
        <f aca="false">$D477</f>
        <v>3</v>
      </c>
      <c r="M477" s="18" t="n">
        <f aca="false">MOD(ROW()-3,12)+1</f>
        <v>7</v>
      </c>
      <c r="N477" s="18" t="n">
        <f aca="false">QUOTIENT(ROW()-3,12)+1</f>
        <v>40</v>
      </c>
      <c r="O477" s="19" t="n">
        <f aca="false">MOD($N477+1,2)+1</f>
        <v>2</v>
      </c>
      <c r="P477" s="20" t="str">
        <f aca="false">CONCATENATE("Rich2 C-",QUOTIENT($N477-1,2)+1)</f>
        <v>Rich2 C-20</v>
      </c>
    </row>
    <row r="478" s="1" customFormat="true" ht="15" hidden="false" customHeight="false" outlineLevel="0" collapsed="false">
      <c r="A478" s="12" t="s">
        <v>365</v>
      </c>
      <c r="B478" s="12" t="s">
        <v>557</v>
      </c>
      <c r="C478" s="12" t="s">
        <v>24</v>
      </c>
      <c r="D478" s="13" t="n">
        <v>4</v>
      </c>
      <c r="E478" s="35" t="n">
        <v>48</v>
      </c>
      <c r="F478" s="14" t="n">
        <f aca="false">$E478</f>
        <v>48</v>
      </c>
      <c r="G478" s="15" t="n">
        <f aca="false">$E478</f>
        <v>48</v>
      </c>
      <c r="H478" s="14" t="n">
        <f aca="false">$E478</f>
        <v>48</v>
      </c>
      <c r="I478" s="16" t="n">
        <f aca="false">$E478</f>
        <v>48</v>
      </c>
      <c r="J478" s="16" t="n">
        <v>4</v>
      </c>
      <c r="K478" s="16" t="n">
        <f aca="false">$G478*12-11+$D478-1-432</f>
        <v>136</v>
      </c>
      <c r="L478" s="17" t="n">
        <f aca="false">$D478</f>
        <v>4</v>
      </c>
      <c r="M478" s="18" t="n">
        <f aca="false">MOD(ROW()-3,12)+1</f>
        <v>8</v>
      </c>
      <c r="N478" s="18" t="n">
        <f aca="false">QUOTIENT(ROW()-3,12)+1</f>
        <v>40</v>
      </c>
      <c r="O478" s="19" t="n">
        <f aca="false">MOD($N478+1,2)+1</f>
        <v>2</v>
      </c>
      <c r="P478" s="20" t="str">
        <f aca="false">CONCATENATE("Rich2 C-",QUOTIENT($N478-1,2)+1)</f>
        <v>Rich2 C-20</v>
      </c>
    </row>
    <row r="479" s="1" customFormat="true" ht="15" hidden="false" customHeight="false" outlineLevel="0" collapsed="false">
      <c r="A479" s="12" t="s">
        <v>365</v>
      </c>
      <c r="B479" s="12" t="s">
        <v>558</v>
      </c>
      <c r="C479" s="12" t="s">
        <v>18</v>
      </c>
      <c r="D479" s="13" t="n">
        <v>7</v>
      </c>
      <c r="E479" s="35" t="n">
        <v>48</v>
      </c>
      <c r="F479" s="14" t="n">
        <f aca="false">$E479</f>
        <v>48</v>
      </c>
      <c r="G479" s="15" t="n">
        <f aca="false">$E479</f>
        <v>48</v>
      </c>
      <c r="H479" s="14" t="n">
        <f aca="false">$E479</f>
        <v>48</v>
      </c>
      <c r="I479" s="16" t="n">
        <f aca="false">$E479</f>
        <v>48</v>
      </c>
      <c r="J479" s="16" t="n">
        <v>4</v>
      </c>
      <c r="K479" s="16" t="n">
        <f aca="false">$G479*12-11+$D479-1-432</f>
        <v>139</v>
      </c>
      <c r="L479" s="17" t="n">
        <f aca="false">$D479</f>
        <v>7</v>
      </c>
      <c r="M479" s="18" t="n">
        <f aca="false">MOD(ROW()-3,12)+1</f>
        <v>9</v>
      </c>
      <c r="N479" s="18" t="n">
        <f aca="false">QUOTIENT(ROW()-3,12)+1</f>
        <v>40</v>
      </c>
      <c r="O479" s="19" t="n">
        <f aca="false">MOD($N479+1,2)+1</f>
        <v>2</v>
      </c>
      <c r="P479" s="20" t="str">
        <f aca="false">CONCATENATE("Rich2 C-",QUOTIENT($N479-1,2)+1)</f>
        <v>Rich2 C-20</v>
      </c>
    </row>
    <row r="480" s="1" customFormat="true" ht="15" hidden="false" customHeight="false" outlineLevel="0" collapsed="false">
      <c r="A480" s="12" t="s">
        <v>365</v>
      </c>
      <c r="B480" s="12" t="s">
        <v>558</v>
      </c>
      <c r="C480" s="12" t="s">
        <v>20</v>
      </c>
      <c r="D480" s="13" t="n">
        <v>8</v>
      </c>
      <c r="E480" s="35" t="n">
        <v>48</v>
      </c>
      <c r="F480" s="14" t="n">
        <f aca="false">$E480</f>
        <v>48</v>
      </c>
      <c r="G480" s="15" t="n">
        <f aca="false">$E480</f>
        <v>48</v>
      </c>
      <c r="H480" s="14" t="n">
        <f aca="false">$E480</f>
        <v>48</v>
      </c>
      <c r="I480" s="16" t="n">
        <f aca="false">$E480</f>
        <v>48</v>
      </c>
      <c r="J480" s="16" t="n">
        <v>4</v>
      </c>
      <c r="K480" s="16" t="n">
        <f aca="false">$G480*12-11+$D480-1-432</f>
        <v>140</v>
      </c>
      <c r="L480" s="17" t="n">
        <f aca="false">$D480</f>
        <v>8</v>
      </c>
      <c r="M480" s="18" t="n">
        <f aca="false">MOD(ROW()-3,12)+1</f>
        <v>10</v>
      </c>
      <c r="N480" s="18" t="n">
        <f aca="false">QUOTIENT(ROW()-3,12)+1</f>
        <v>40</v>
      </c>
      <c r="O480" s="19" t="n">
        <f aca="false">MOD($N480+1,2)+1</f>
        <v>2</v>
      </c>
      <c r="P480" s="20" t="str">
        <f aca="false">CONCATENATE("Rich2 C-",QUOTIENT($N480-1,2)+1)</f>
        <v>Rich2 C-20</v>
      </c>
    </row>
    <row r="481" s="1" customFormat="true" ht="15" hidden="false" customHeight="false" outlineLevel="0" collapsed="false">
      <c r="A481" s="12" t="s">
        <v>365</v>
      </c>
      <c r="B481" s="12" t="s">
        <v>558</v>
      </c>
      <c r="C481" s="12" t="s">
        <v>23</v>
      </c>
      <c r="D481" s="13" t="n">
        <v>9</v>
      </c>
      <c r="E481" s="35" t="n">
        <v>48</v>
      </c>
      <c r="F481" s="14" t="n">
        <f aca="false">$E481</f>
        <v>48</v>
      </c>
      <c r="G481" s="15" t="n">
        <f aca="false">$E481</f>
        <v>48</v>
      </c>
      <c r="H481" s="14" t="n">
        <f aca="false">$E481</f>
        <v>48</v>
      </c>
      <c r="I481" s="16" t="n">
        <f aca="false">$E481</f>
        <v>48</v>
      </c>
      <c r="J481" s="16" t="n">
        <v>4</v>
      </c>
      <c r="K481" s="16" t="n">
        <f aca="false">$G481*12-11+$D481-1-432</f>
        <v>141</v>
      </c>
      <c r="L481" s="17" t="n">
        <f aca="false">$D481</f>
        <v>9</v>
      </c>
      <c r="M481" s="18" t="n">
        <f aca="false">MOD(ROW()-3,12)+1</f>
        <v>11</v>
      </c>
      <c r="N481" s="18" t="n">
        <f aca="false">QUOTIENT(ROW()-3,12)+1</f>
        <v>40</v>
      </c>
      <c r="O481" s="19" t="n">
        <f aca="false">MOD($N481+1,2)+1</f>
        <v>2</v>
      </c>
      <c r="P481" s="20" t="str">
        <f aca="false">CONCATENATE("Rich2 C-",QUOTIENT($N481-1,2)+1)</f>
        <v>Rich2 C-20</v>
      </c>
    </row>
    <row r="482" s="33" customFormat="true" ht="15.75" hidden="false" customHeight="false" outlineLevel="0" collapsed="false">
      <c r="A482" s="22" t="s">
        <v>365</v>
      </c>
      <c r="B482" s="22" t="s">
        <v>558</v>
      </c>
      <c r="C482" s="22" t="s">
        <v>24</v>
      </c>
      <c r="D482" s="23" t="n">
        <v>10</v>
      </c>
      <c r="E482" s="23" t="n">
        <v>48</v>
      </c>
      <c r="F482" s="24" t="n">
        <f aca="false">$E482</f>
        <v>48</v>
      </c>
      <c r="G482" s="25" t="n">
        <f aca="false">$E482</f>
        <v>48</v>
      </c>
      <c r="H482" s="24" t="n">
        <f aca="false">$E482</f>
        <v>48</v>
      </c>
      <c r="I482" s="26" t="n">
        <f aca="false">$E482</f>
        <v>48</v>
      </c>
      <c r="J482" s="26" t="n">
        <v>4</v>
      </c>
      <c r="K482" s="26" t="n">
        <f aca="false">$G482*12-11+$D482-1-432</f>
        <v>142</v>
      </c>
      <c r="L482" s="27" t="n">
        <f aca="false">$D482</f>
        <v>10</v>
      </c>
      <c r="M482" s="18" t="n">
        <f aca="false">MOD(ROW()-3,12)+1</f>
        <v>12</v>
      </c>
      <c r="N482" s="18" t="n">
        <f aca="false">QUOTIENT(ROW()-3,12)+1</f>
        <v>40</v>
      </c>
      <c r="O482" s="39" t="n">
        <f aca="false">MOD($N482+1,2)+1</f>
        <v>2</v>
      </c>
      <c r="P482" s="20" t="str">
        <f aca="false">CONCATENATE("Rich2 C-",QUOTIENT($N482-1,2)+1)</f>
        <v>Rich2 C-20</v>
      </c>
    </row>
    <row r="483" s="42" customFormat="true" ht="16.5" hidden="false" customHeight="false" outlineLevel="0" collapsed="false"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</row>
    <row r="484" s="32" customFormat="true" ht="16.5" hidden="false" customHeight="false" outlineLevel="0" collapsed="false">
      <c r="A484" s="30" t="s">
        <v>188</v>
      </c>
      <c r="B484" s="30"/>
      <c r="C484" s="30"/>
      <c r="D484" s="30" t="n">
        <v>48</v>
      </c>
      <c r="E484" s="30"/>
      <c r="F484" s="30" t="n">
        <v>48</v>
      </c>
      <c r="G484" s="30" t="n">
        <v>48</v>
      </c>
      <c r="H484" s="30" t="n">
        <v>48</v>
      </c>
      <c r="I484" s="30" t="n">
        <v>48</v>
      </c>
      <c r="J484" s="30"/>
      <c r="K484" s="30"/>
      <c r="L484" s="30" t="n">
        <v>480</v>
      </c>
      <c r="M484" s="30" t="n">
        <v>40</v>
      </c>
      <c r="N484" s="30"/>
      <c r="O484" s="43"/>
      <c r="P484" s="42"/>
    </row>
    <row r="485" customFormat="false" ht="15.75" hidden="false" customHeight="false" outlineLevel="0" collapsed="false"/>
  </sheetData>
  <mergeCells count="5">
    <mergeCell ref="D1:E1"/>
    <mergeCell ref="M1:N1"/>
    <mergeCell ref="D484:E484"/>
    <mergeCell ref="I484:K484"/>
    <mergeCell ref="M484:N4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96"/>
  <sheetViews>
    <sheetView showFormulas="false" showGridLines="true" showRowColHeaders="true" showZeros="true" rightToLeft="false" tabSelected="false" showOutlineSymbols="true" defaultGridColor="true" view="normal" topLeftCell="G1" colorId="64" zoomScale="100" zoomScaleNormal="100" zoomScalePageLayoutView="100" workbookViewId="0">
      <pane xSplit="0" ySplit="2" topLeftCell="A156" activePane="bottomLeft" state="frozen"/>
      <selection pane="topLeft" activeCell="G1" activeCellId="0" sqref="G1"/>
      <selection pane="bottomLeft" activeCell="M147" activeCellId="0" sqref="M147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1" width="18.29"/>
    <col collapsed="false" customWidth="true" hidden="false" outlineLevel="0" max="3" min="3" style="1" width="17.42"/>
    <col collapsed="false" customWidth="true" hidden="false" outlineLevel="0" max="4" min="4" style="1" width="13.01"/>
    <col collapsed="false" customWidth="true" hidden="false" outlineLevel="0" max="5" min="5" style="1" width="21.57"/>
    <col collapsed="false" customWidth="true" hidden="false" outlineLevel="0" max="6" min="6" style="1" width="19.99"/>
    <col collapsed="false" customWidth="true" hidden="false" outlineLevel="0" max="7" min="7" style="1" width="15"/>
    <col collapsed="false" customWidth="true" hidden="false" outlineLevel="0" max="8" min="8" style="1" width="13.29"/>
    <col collapsed="false" customWidth="true" hidden="false" outlineLevel="0" max="9" min="9" style="1" width="10.99"/>
    <col collapsed="false" customWidth="true" hidden="false" outlineLevel="0" max="11" min="10" style="1" width="13.29"/>
    <col collapsed="false" customWidth="true" hidden="false" outlineLevel="0" max="13" min="12" style="1" width="13.7"/>
    <col collapsed="false" customWidth="true" hidden="false" outlineLevel="0" max="14" min="14" style="1" width="21.86"/>
    <col collapsed="false" customWidth="true" hidden="false" outlineLevel="0" max="15" min="15" style="1" width="13.29"/>
    <col collapsed="false" customWidth="true" hidden="false" outlineLevel="0" max="16" min="16" style="1" width="16.57"/>
    <col collapsed="false" customWidth="true" hidden="false" outlineLevel="0" max="17" min="17" style="0" width="15.29"/>
  </cols>
  <sheetData>
    <row r="1" customFormat="false" ht="15" hidden="false" customHeight="true" outlineLevel="0" collapsed="false">
      <c r="D1" s="2" t="s">
        <v>0</v>
      </c>
      <c r="E1" s="2"/>
      <c r="M1" s="3" t="s">
        <v>0</v>
      </c>
      <c r="N1" s="3"/>
    </row>
    <row r="2" customFormat="false" ht="29.25" hidden="false" customHeight="true" outlineLevel="0" collapsed="false">
      <c r="A2" s="4" t="s">
        <v>364</v>
      </c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9" t="s">
        <v>9</v>
      </c>
      <c r="K2" s="9" t="s">
        <v>10</v>
      </c>
      <c r="L2" s="8" t="s">
        <v>11</v>
      </c>
      <c r="M2" s="10" t="s">
        <v>12</v>
      </c>
      <c r="N2" s="10" t="s">
        <v>13</v>
      </c>
      <c r="O2" s="11" t="s">
        <v>14</v>
      </c>
      <c r="P2" s="11" t="s">
        <v>15</v>
      </c>
    </row>
    <row r="3" customFormat="false" ht="15" hidden="false" customHeight="false" outlineLevel="0" collapsed="false">
      <c r="A3" s="12" t="s">
        <v>365</v>
      </c>
      <c r="B3" s="12" t="s">
        <v>366</v>
      </c>
      <c r="C3" s="12" t="s">
        <v>354</v>
      </c>
      <c r="D3" s="13" t="n">
        <v>1</v>
      </c>
      <c r="E3" s="13" t="n">
        <v>1</v>
      </c>
      <c r="F3" s="14" t="n">
        <f aca="false">$E3</f>
        <v>1</v>
      </c>
      <c r="G3" s="15" t="n">
        <f aca="false">$E3</f>
        <v>1</v>
      </c>
      <c r="H3" s="14" t="n">
        <f aca="false">$E3</f>
        <v>1</v>
      </c>
      <c r="I3" s="16" t="n">
        <f aca="false">$E3</f>
        <v>1</v>
      </c>
      <c r="J3" s="16" t="n">
        <v>8</v>
      </c>
      <c r="K3" s="16" t="n">
        <f aca="false">12*($E3-1)+$D3</f>
        <v>1</v>
      </c>
      <c r="L3" s="17" t="n">
        <f aca="false">$D3</f>
        <v>1</v>
      </c>
      <c r="M3" s="18" t="n">
        <v>1</v>
      </c>
      <c r="N3" s="18" t="n">
        <v>1</v>
      </c>
      <c r="O3" s="19" t="s">
        <v>355</v>
      </c>
      <c r="P3" s="19" t="s">
        <v>559</v>
      </c>
    </row>
    <row r="4" customFormat="false" ht="15" hidden="false" customHeight="false" outlineLevel="0" collapsed="false">
      <c r="A4" s="12" t="s">
        <v>365</v>
      </c>
      <c r="B4" s="12" t="s">
        <v>366</v>
      </c>
      <c r="C4" s="12" t="s">
        <v>356</v>
      </c>
      <c r="D4" s="13" t="n">
        <v>2</v>
      </c>
      <c r="E4" s="13" t="n">
        <v>1</v>
      </c>
      <c r="F4" s="14" t="n">
        <f aca="false">$E4</f>
        <v>1</v>
      </c>
      <c r="G4" s="15" t="n">
        <f aca="false">$E4</f>
        <v>1</v>
      </c>
      <c r="H4" s="14" t="n">
        <f aca="false">$E4</f>
        <v>1</v>
      </c>
      <c r="I4" s="16" t="n">
        <f aca="false">$E4</f>
        <v>1</v>
      </c>
      <c r="J4" s="16" t="n">
        <v>8</v>
      </c>
      <c r="K4" s="16" t="n">
        <f aca="false">12*($E4-1)+$D4</f>
        <v>2</v>
      </c>
      <c r="L4" s="17" t="n">
        <f aca="false">$D4</f>
        <v>2</v>
      </c>
      <c r="M4" s="18" t="n">
        <v>1</v>
      </c>
      <c r="N4" s="18" t="n">
        <v>2</v>
      </c>
      <c r="O4" s="19" t="s">
        <v>357</v>
      </c>
      <c r="P4" s="19" t="s">
        <v>559</v>
      </c>
    </row>
    <row r="5" customFormat="false" ht="15" hidden="false" customHeight="false" outlineLevel="0" collapsed="false">
      <c r="A5" s="12" t="s">
        <v>365</v>
      </c>
      <c r="B5" s="12" t="s">
        <v>367</v>
      </c>
      <c r="C5" s="12" t="s">
        <v>354</v>
      </c>
      <c r="D5" s="13" t="n">
        <v>3</v>
      </c>
      <c r="E5" s="13" t="n">
        <v>1</v>
      </c>
      <c r="F5" s="14" t="n">
        <f aca="false">$E5</f>
        <v>1</v>
      </c>
      <c r="G5" s="15" t="n">
        <f aca="false">$E5</f>
        <v>1</v>
      </c>
      <c r="H5" s="14" t="n">
        <f aca="false">$E5</f>
        <v>1</v>
      </c>
      <c r="I5" s="16" t="n">
        <f aca="false">$E5</f>
        <v>1</v>
      </c>
      <c r="J5" s="16" t="n">
        <v>8</v>
      </c>
      <c r="K5" s="16" t="n">
        <f aca="false">12*($E5-1)+$D5</f>
        <v>3</v>
      </c>
      <c r="L5" s="17" t="n">
        <f aca="false">$D5</f>
        <v>3</v>
      </c>
      <c r="M5" s="18" t="n">
        <v>2</v>
      </c>
      <c r="N5" s="18" t="n">
        <v>1</v>
      </c>
      <c r="O5" s="19" t="s">
        <v>355</v>
      </c>
      <c r="P5" s="19" t="s">
        <v>559</v>
      </c>
    </row>
    <row r="6" customFormat="false" ht="15" hidden="false" customHeight="false" outlineLevel="0" collapsed="false">
      <c r="A6" s="12" t="s">
        <v>365</v>
      </c>
      <c r="B6" s="12" t="s">
        <v>367</v>
      </c>
      <c r="C6" s="12" t="s">
        <v>356</v>
      </c>
      <c r="D6" s="13" t="n">
        <v>4</v>
      </c>
      <c r="E6" s="13" t="n">
        <v>1</v>
      </c>
      <c r="F6" s="14" t="n">
        <f aca="false">$E6</f>
        <v>1</v>
      </c>
      <c r="G6" s="15" t="n">
        <f aca="false">$E6</f>
        <v>1</v>
      </c>
      <c r="H6" s="14" t="n">
        <f aca="false">$E6</f>
        <v>1</v>
      </c>
      <c r="I6" s="16" t="n">
        <f aca="false">$E6</f>
        <v>1</v>
      </c>
      <c r="J6" s="16" t="n">
        <v>8</v>
      </c>
      <c r="K6" s="16" t="n">
        <f aca="false">12*($E6-1)+$D6</f>
        <v>4</v>
      </c>
      <c r="L6" s="17" t="n">
        <f aca="false">$D6</f>
        <v>4</v>
      </c>
      <c r="M6" s="18" t="n">
        <v>2</v>
      </c>
      <c r="N6" s="18" t="n">
        <v>2</v>
      </c>
      <c r="O6" s="19" t="s">
        <v>357</v>
      </c>
      <c r="P6" s="19" t="s">
        <v>559</v>
      </c>
    </row>
    <row r="7" s="1" customFormat="true" ht="15" hidden="false" customHeight="false" outlineLevel="0" collapsed="false">
      <c r="A7" s="12" t="s">
        <v>368</v>
      </c>
      <c r="B7" s="12" t="s">
        <v>369</v>
      </c>
      <c r="C7" s="12" t="s">
        <v>354</v>
      </c>
      <c r="D7" s="13" t="n">
        <v>5</v>
      </c>
      <c r="E7" s="13" t="n">
        <v>1</v>
      </c>
      <c r="F7" s="14" t="n">
        <f aca="false">$E7</f>
        <v>1</v>
      </c>
      <c r="G7" s="15" t="n">
        <f aca="false">$E7</f>
        <v>1</v>
      </c>
      <c r="H7" s="14" t="n">
        <f aca="false">$E7</f>
        <v>1</v>
      </c>
      <c r="I7" s="16" t="n">
        <f aca="false">$E7</f>
        <v>1</v>
      </c>
      <c r="J7" s="16" t="n">
        <v>8</v>
      </c>
      <c r="K7" s="16" t="n">
        <f aca="false">12*($E7-1)+$D7</f>
        <v>5</v>
      </c>
      <c r="L7" s="17" t="n">
        <f aca="false">$D7</f>
        <v>5</v>
      </c>
      <c r="M7" s="18" t="n">
        <v>3</v>
      </c>
      <c r="N7" s="18" t="n">
        <v>1</v>
      </c>
      <c r="O7" s="19" t="s">
        <v>355</v>
      </c>
      <c r="P7" s="19" t="s">
        <v>559</v>
      </c>
    </row>
    <row r="8" s="1" customFormat="true" ht="15" hidden="false" customHeight="false" outlineLevel="0" collapsed="false">
      <c r="A8" s="12" t="s">
        <v>368</v>
      </c>
      <c r="B8" s="12" t="s">
        <v>369</v>
      </c>
      <c r="C8" s="12" t="s">
        <v>356</v>
      </c>
      <c r="D8" s="13" t="n">
        <v>6</v>
      </c>
      <c r="E8" s="13" t="n">
        <v>1</v>
      </c>
      <c r="F8" s="14" t="n">
        <f aca="false">$E8</f>
        <v>1</v>
      </c>
      <c r="G8" s="15" t="n">
        <f aca="false">$E8</f>
        <v>1</v>
      </c>
      <c r="H8" s="14" t="n">
        <f aca="false">$E8</f>
        <v>1</v>
      </c>
      <c r="I8" s="16" t="n">
        <f aca="false">$E8</f>
        <v>1</v>
      </c>
      <c r="J8" s="16" t="n">
        <v>8</v>
      </c>
      <c r="K8" s="16" t="n">
        <f aca="false">12*($E8-1)+$D8</f>
        <v>6</v>
      </c>
      <c r="L8" s="17" t="n">
        <f aca="false">$D8</f>
        <v>6</v>
      </c>
      <c r="M8" s="18" t="n">
        <v>3</v>
      </c>
      <c r="N8" s="18" t="n">
        <v>2</v>
      </c>
      <c r="O8" s="19" t="s">
        <v>357</v>
      </c>
      <c r="P8" s="19" t="s">
        <v>559</v>
      </c>
    </row>
    <row r="9" s="1" customFormat="true" ht="15" hidden="false" customHeight="false" outlineLevel="0" collapsed="false">
      <c r="A9" s="12" t="s">
        <v>368</v>
      </c>
      <c r="B9" s="12" t="s">
        <v>370</v>
      </c>
      <c r="C9" s="12" t="s">
        <v>354</v>
      </c>
      <c r="D9" s="13" t="n">
        <v>7</v>
      </c>
      <c r="E9" s="13" t="n">
        <v>1</v>
      </c>
      <c r="F9" s="14" t="n">
        <f aca="false">$E9</f>
        <v>1</v>
      </c>
      <c r="G9" s="15" t="n">
        <f aca="false">$E9</f>
        <v>1</v>
      </c>
      <c r="H9" s="14" t="n">
        <f aca="false">$E9</f>
        <v>1</v>
      </c>
      <c r="I9" s="16" t="n">
        <f aca="false">$E9</f>
        <v>1</v>
      </c>
      <c r="J9" s="16" t="n">
        <v>8</v>
      </c>
      <c r="K9" s="16" t="n">
        <f aca="false">12*($E9-1)+$D9</f>
        <v>7</v>
      </c>
      <c r="L9" s="17" t="n">
        <f aca="false">$D9</f>
        <v>7</v>
      </c>
      <c r="M9" s="18" t="n">
        <v>4</v>
      </c>
      <c r="N9" s="18" t="n">
        <v>1</v>
      </c>
      <c r="O9" s="19" t="s">
        <v>355</v>
      </c>
      <c r="P9" s="19" t="s">
        <v>559</v>
      </c>
    </row>
    <row r="10" s="1" customFormat="true" ht="15" hidden="false" customHeight="false" outlineLevel="0" collapsed="false">
      <c r="A10" s="12" t="s">
        <v>368</v>
      </c>
      <c r="B10" s="12" t="s">
        <v>370</v>
      </c>
      <c r="C10" s="12" t="s">
        <v>356</v>
      </c>
      <c r="D10" s="13" t="n">
        <v>8</v>
      </c>
      <c r="E10" s="13" t="n">
        <v>1</v>
      </c>
      <c r="F10" s="14" t="n">
        <f aca="false">$E10</f>
        <v>1</v>
      </c>
      <c r="G10" s="15" t="n">
        <f aca="false">$E10</f>
        <v>1</v>
      </c>
      <c r="H10" s="14" t="n">
        <f aca="false">$E10</f>
        <v>1</v>
      </c>
      <c r="I10" s="16" t="n">
        <f aca="false">$E10</f>
        <v>1</v>
      </c>
      <c r="J10" s="16" t="n">
        <v>8</v>
      </c>
      <c r="K10" s="16" t="n">
        <f aca="false">12*($E10-1)+$D10</f>
        <v>8</v>
      </c>
      <c r="L10" s="17" t="n">
        <f aca="false">$D10</f>
        <v>8</v>
      </c>
      <c r="M10" s="18" t="n">
        <v>4</v>
      </c>
      <c r="N10" s="18" t="n">
        <v>2</v>
      </c>
      <c r="O10" s="19" t="s">
        <v>357</v>
      </c>
      <c r="P10" s="19" t="s">
        <v>559</v>
      </c>
    </row>
    <row r="11" s="1" customFormat="true" ht="15" hidden="false" customHeight="false" outlineLevel="0" collapsed="false">
      <c r="A11" s="12" t="s">
        <v>368</v>
      </c>
      <c r="B11" s="12" t="s">
        <v>371</v>
      </c>
      <c r="C11" s="12" t="s">
        <v>354</v>
      </c>
      <c r="D11" s="13" t="n">
        <v>1</v>
      </c>
      <c r="E11" s="13" t="n">
        <v>2</v>
      </c>
      <c r="F11" s="14" t="n">
        <f aca="false">$E11</f>
        <v>2</v>
      </c>
      <c r="G11" s="15" t="n">
        <f aca="false">$E11</f>
        <v>2</v>
      </c>
      <c r="H11" s="14" t="n">
        <f aca="false">$E11</f>
        <v>2</v>
      </c>
      <c r="I11" s="16" t="n">
        <f aca="false">$E11</f>
        <v>2</v>
      </c>
      <c r="J11" s="16" t="n">
        <v>8</v>
      </c>
      <c r="K11" s="16" t="n">
        <f aca="false">12*($E11-1)+$D11</f>
        <v>13</v>
      </c>
      <c r="L11" s="17" t="n">
        <f aca="false">$D11</f>
        <v>1</v>
      </c>
      <c r="M11" s="18" t="n">
        <v>5</v>
      </c>
      <c r="N11" s="18" t="n">
        <v>1</v>
      </c>
      <c r="O11" s="19" t="s">
        <v>355</v>
      </c>
      <c r="P11" s="19" t="s">
        <v>559</v>
      </c>
    </row>
    <row r="12" s="1" customFormat="true" ht="15" hidden="false" customHeight="false" outlineLevel="0" collapsed="false">
      <c r="A12" s="12" t="s">
        <v>368</v>
      </c>
      <c r="B12" s="12" t="s">
        <v>371</v>
      </c>
      <c r="C12" s="12" t="s">
        <v>356</v>
      </c>
      <c r="D12" s="13" t="n">
        <v>2</v>
      </c>
      <c r="E12" s="13" t="n">
        <v>2</v>
      </c>
      <c r="F12" s="14" t="n">
        <f aca="false">$E12</f>
        <v>2</v>
      </c>
      <c r="G12" s="15" t="n">
        <f aca="false">$E12</f>
        <v>2</v>
      </c>
      <c r="H12" s="14" t="n">
        <f aca="false">$E12</f>
        <v>2</v>
      </c>
      <c r="I12" s="16" t="n">
        <f aca="false">$E12</f>
        <v>2</v>
      </c>
      <c r="J12" s="16" t="n">
        <v>8</v>
      </c>
      <c r="K12" s="16" t="n">
        <f aca="false">12*($E12-1)+$D12</f>
        <v>14</v>
      </c>
      <c r="L12" s="17" t="n">
        <f aca="false">$D12</f>
        <v>2</v>
      </c>
      <c r="M12" s="18" t="n">
        <v>5</v>
      </c>
      <c r="N12" s="18" t="n">
        <v>2</v>
      </c>
      <c r="O12" s="19" t="s">
        <v>357</v>
      </c>
      <c r="P12" s="19" t="s">
        <v>559</v>
      </c>
    </row>
    <row r="13" s="1" customFormat="true" ht="15" hidden="false" customHeight="false" outlineLevel="0" collapsed="false">
      <c r="A13" s="12" t="s">
        <v>368</v>
      </c>
      <c r="B13" s="12" t="s">
        <v>372</v>
      </c>
      <c r="C13" s="12" t="s">
        <v>354</v>
      </c>
      <c r="D13" s="13" t="n">
        <v>3</v>
      </c>
      <c r="E13" s="13" t="n">
        <v>2</v>
      </c>
      <c r="F13" s="14" t="n">
        <f aca="false">$E13</f>
        <v>2</v>
      </c>
      <c r="G13" s="15" t="n">
        <f aca="false">$E13</f>
        <v>2</v>
      </c>
      <c r="H13" s="14" t="n">
        <f aca="false">$E13</f>
        <v>2</v>
      </c>
      <c r="I13" s="16" t="n">
        <f aca="false">$E13</f>
        <v>2</v>
      </c>
      <c r="J13" s="16" t="n">
        <v>8</v>
      </c>
      <c r="K13" s="16" t="n">
        <f aca="false">12*($E13-1)+$D13</f>
        <v>15</v>
      </c>
      <c r="L13" s="17" t="n">
        <f aca="false">$D13</f>
        <v>3</v>
      </c>
      <c r="M13" s="18" t="n">
        <v>6</v>
      </c>
      <c r="N13" s="18" t="n">
        <v>1</v>
      </c>
      <c r="O13" s="19" t="s">
        <v>355</v>
      </c>
      <c r="P13" s="19" t="s">
        <v>559</v>
      </c>
    </row>
    <row r="14" s="1" customFormat="true" ht="15" hidden="false" customHeight="false" outlineLevel="0" collapsed="false">
      <c r="A14" s="12" t="s">
        <v>368</v>
      </c>
      <c r="B14" s="12" t="s">
        <v>372</v>
      </c>
      <c r="C14" s="12" t="s">
        <v>356</v>
      </c>
      <c r="D14" s="13" t="n">
        <v>4</v>
      </c>
      <c r="E14" s="13" t="n">
        <v>2</v>
      </c>
      <c r="F14" s="14" t="n">
        <f aca="false">$E14</f>
        <v>2</v>
      </c>
      <c r="G14" s="15" t="n">
        <f aca="false">$E14</f>
        <v>2</v>
      </c>
      <c r="H14" s="14" t="n">
        <f aca="false">$E14</f>
        <v>2</v>
      </c>
      <c r="I14" s="16" t="n">
        <f aca="false">$E14</f>
        <v>2</v>
      </c>
      <c r="J14" s="16" t="n">
        <v>8</v>
      </c>
      <c r="K14" s="16" t="n">
        <f aca="false">12*($E14-1)+$D14</f>
        <v>16</v>
      </c>
      <c r="L14" s="17" t="n">
        <f aca="false">$D14</f>
        <v>4</v>
      </c>
      <c r="M14" s="18" t="n">
        <v>6</v>
      </c>
      <c r="N14" s="18" t="n">
        <v>2</v>
      </c>
      <c r="O14" s="19" t="s">
        <v>357</v>
      </c>
      <c r="P14" s="19" t="s">
        <v>559</v>
      </c>
    </row>
    <row r="15" s="1" customFormat="true" ht="15" hidden="false" customHeight="false" outlineLevel="0" collapsed="false">
      <c r="A15" s="12" t="s">
        <v>365</v>
      </c>
      <c r="B15" s="12" t="s">
        <v>373</v>
      </c>
      <c r="C15" s="12" t="s">
        <v>354</v>
      </c>
      <c r="D15" s="13" t="n">
        <v>5</v>
      </c>
      <c r="E15" s="13" t="n">
        <v>2</v>
      </c>
      <c r="F15" s="14" t="n">
        <f aca="false">$E15</f>
        <v>2</v>
      </c>
      <c r="G15" s="15" t="n">
        <f aca="false">$E15</f>
        <v>2</v>
      </c>
      <c r="H15" s="14" t="n">
        <f aca="false">$E15</f>
        <v>2</v>
      </c>
      <c r="I15" s="16" t="n">
        <f aca="false">$E15</f>
        <v>2</v>
      </c>
      <c r="J15" s="16" t="n">
        <v>8</v>
      </c>
      <c r="K15" s="16" t="n">
        <f aca="false">12*($E15-1)+$D15</f>
        <v>17</v>
      </c>
      <c r="L15" s="17" t="n">
        <f aca="false">$D15</f>
        <v>5</v>
      </c>
      <c r="M15" s="18" t="n">
        <v>7</v>
      </c>
      <c r="N15" s="18" t="n">
        <v>1</v>
      </c>
      <c r="O15" s="19" t="s">
        <v>355</v>
      </c>
      <c r="P15" s="19" t="s">
        <v>559</v>
      </c>
    </row>
    <row r="16" s="1" customFormat="true" ht="15" hidden="false" customHeight="false" outlineLevel="0" collapsed="false">
      <c r="A16" s="12" t="s">
        <v>365</v>
      </c>
      <c r="B16" s="12" t="s">
        <v>373</v>
      </c>
      <c r="C16" s="12" t="s">
        <v>356</v>
      </c>
      <c r="D16" s="13" t="n">
        <v>6</v>
      </c>
      <c r="E16" s="13" t="n">
        <v>2</v>
      </c>
      <c r="F16" s="14" t="n">
        <f aca="false">$E16</f>
        <v>2</v>
      </c>
      <c r="G16" s="15" t="n">
        <f aca="false">$E16</f>
        <v>2</v>
      </c>
      <c r="H16" s="14" t="n">
        <f aca="false">$E16</f>
        <v>2</v>
      </c>
      <c r="I16" s="16" t="n">
        <f aca="false">$E16</f>
        <v>2</v>
      </c>
      <c r="J16" s="16" t="n">
        <v>8</v>
      </c>
      <c r="K16" s="16" t="n">
        <f aca="false">12*($E16-1)+$D16</f>
        <v>18</v>
      </c>
      <c r="L16" s="17" t="n">
        <f aca="false">$D16</f>
        <v>6</v>
      </c>
      <c r="M16" s="18" t="n">
        <v>7</v>
      </c>
      <c r="N16" s="18" t="n">
        <v>2</v>
      </c>
      <c r="O16" s="19" t="s">
        <v>357</v>
      </c>
      <c r="P16" s="19" t="s">
        <v>559</v>
      </c>
    </row>
    <row r="17" s="1" customFormat="true" ht="15" hidden="false" customHeight="false" outlineLevel="0" collapsed="false">
      <c r="A17" s="12" t="s">
        <v>365</v>
      </c>
      <c r="B17" s="12" t="s">
        <v>374</v>
      </c>
      <c r="C17" s="12" t="s">
        <v>354</v>
      </c>
      <c r="D17" s="13" t="n">
        <v>7</v>
      </c>
      <c r="E17" s="13" t="n">
        <v>2</v>
      </c>
      <c r="F17" s="14" t="n">
        <f aca="false">$E17</f>
        <v>2</v>
      </c>
      <c r="G17" s="15" t="n">
        <f aca="false">$E17</f>
        <v>2</v>
      </c>
      <c r="H17" s="14" t="n">
        <f aca="false">$E17</f>
        <v>2</v>
      </c>
      <c r="I17" s="16" t="n">
        <f aca="false">$E17</f>
        <v>2</v>
      </c>
      <c r="J17" s="16" t="n">
        <v>8</v>
      </c>
      <c r="K17" s="16" t="n">
        <f aca="false">12*($E17-1)+$D17</f>
        <v>19</v>
      </c>
      <c r="L17" s="17" t="n">
        <f aca="false">$D17</f>
        <v>7</v>
      </c>
      <c r="M17" s="18" t="n">
        <v>8</v>
      </c>
      <c r="N17" s="18" t="n">
        <v>1</v>
      </c>
      <c r="O17" s="19" t="s">
        <v>355</v>
      </c>
      <c r="P17" s="19" t="s">
        <v>559</v>
      </c>
    </row>
    <row r="18" s="33" customFormat="true" ht="15" hidden="false" customHeight="false" outlineLevel="0" collapsed="false">
      <c r="A18" s="22" t="s">
        <v>365</v>
      </c>
      <c r="B18" s="22" t="s">
        <v>374</v>
      </c>
      <c r="C18" s="22" t="s">
        <v>356</v>
      </c>
      <c r="D18" s="13" t="n">
        <v>8</v>
      </c>
      <c r="E18" s="13" t="n">
        <v>2</v>
      </c>
      <c r="F18" s="14" t="n">
        <f aca="false">$E18</f>
        <v>2</v>
      </c>
      <c r="G18" s="15" t="n">
        <f aca="false">$E18</f>
        <v>2</v>
      </c>
      <c r="H18" s="14" t="n">
        <f aca="false">$E18</f>
        <v>2</v>
      </c>
      <c r="I18" s="16" t="n">
        <f aca="false">$E18</f>
        <v>2</v>
      </c>
      <c r="J18" s="16" t="n">
        <v>8</v>
      </c>
      <c r="K18" s="16" t="n">
        <f aca="false">12*($E18-1)+$D18</f>
        <v>20</v>
      </c>
      <c r="L18" s="17" t="n">
        <f aca="false">$D18</f>
        <v>8</v>
      </c>
      <c r="M18" s="28" t="n">
        <v>8</v>
      </c>
      <c r="N18" s="28" t="n">
        <v>2</v>
      </c>
      <c r="O18" s="19" t="s">
        <v>357</v>
      </c>
      <c r="P18" s="19" t="s">
        <v>559</v>
      </c>
    </row>
    <row r="19" customFormat="false" ht="15" hidden="false" customHeight="false" outlineLevel="0" collapsed="false">
      <c r="A19" s="12" t="s">
        <v>365</v>
      </c>
      <c r="B19" s="12" t="s">
        <v>375</v>
      </c>
      <c r="C19" s="12" t="s">
        <v>354</v>
      </c>
      <c r="D19" s="13" t="n">
        <v>1</v>
      </c>
      <c r="E19" s="13" t="n">
        <v>3</v>
      </c>
      <c r="F19" s="14" t="n">
        <f aca="false">$E19</f>
        <v>3</v>
      </c>
      <c r="G19" s="15" t="n">
        <f aca="false">$E19</f>
        <v>3</v>
      </c>
      <c r="H19" s="14" t="n">
        <f aca="false">$E19</f>
        <v>3</v>
      </c>
      <c r="I19" s="16" t="n">
        <f aca="false">$E19</f>
        <v>3</v>
      </c>
      <c r="J19" s="16" t="n">
        <v>8</v>
      </c>
      <c r="K19" s="16" t="n">
        <f aca="false">12*($E19-1)+$D19</f>
        <v>25</v>
      </c>
      <c r="L19" s="17" t="n">
        <f aca="false">$D19</f>
        <v>1</v>
      </c>
      <c r="M19" s="18" t="n">
        <v>9</v>
      </c>
      <c r="N19" s="18" t="n">
        <v>3</v>
      </c>
      <c r="O19" s="19" t="s">
        <v>355</v>
      </c>
      <c r="P19" s="19" t="s">
        <v>559</v>
      </c>
    </row>
    <row r="20" customFormat="false" ht="15" hidden="false" customHeight="false" outlineLevel="0" collapsed="false">
      <c r="A20" s="12" t="s">
        <v>365</v>
      </c>
      <c r="B20" s="12" t="s">
        <v>375</v>
      </c>
      <c r="C20" s="12" t="s">
        <v>356</v>
      </c>
      <c r="D20" s="13" t="n">
        <v>2</v>
      </c>
      <c r="E20" s="13" t="n">
        <v>3</v>
      </c>
      <c r="F20" s="14" t="n">
        <f aca="false">$E20</f>
        <v>3</v>
      </c>
      <c r="G20" s="15" t="n">
        <f aca="false">$E20</f>
        <v>3</v>
      </c>
      <c r="H20" s="14" t="n">
        <f aca="false">$E20</f>
        <v>3</v>
      </c>
      <c r="I20" s="16" t="n">
        <f aca="false">$E20</f>
        <v>3</v>
      </c>
      <c r="J20" s="16" t="n">
        <v>8</v>
      </c>
      <c r="K20" s="16" t="n">
        <f aca="false">12*($E20-1)+$D20</f>
        <v>26</v>
      </c>
      <c r="L20" s="17" t="n">
        <f aca="false">$D20</f>
        <v>2</v>
      </c>
      <c r="M20" s="18" t="n">
        <v>9</v>
      </c>
      <c r="N20" s="18" t="n">
        <v>4</v>
      </c>
      <c r="O20" s="19" t="s">
        <v>357</v>
      </c>
      <c r="P20" s="19" t="s">
        <v>559</v>
      </c>
    </row>
    <row r="21" customFormat="false" ht="15" hidden="false" customHeight="false" outlineLevel="0" collapsed="false">
      <c r="A21" s="12" t="s">
        <v>365</v>
      </c>
      <c r="B21" s="12" t="s">
        <v>376</v>
      </c>
      <c r="C21" s="12" t="s">
        <v>354</v>
      </c>
      <c r="D21" s="13" t="n">
        <v>3</v>
      </c>
      <c r="E21" s="13" t="n">
        <v>3</v>
      </c>
      <c r="F21" s="14" t="n">
        <f aca="false">$E21</f>
        <v>3</v>
      </c>
      <c r="G21" s="15" t="n">
        <f aca="false">$E21</f>
        <v>3</v>
      </c>
      <c r="H21" s="14" t="n">
        <f aca="false">$E21</f>
        <v>3</v>
      </c>
      <c r="I21" s="16" t="n">
        <f aca="false">$E21</f>
        <v>3</v>
      </c>
      <c r="J21" s="16" t="n">
        <v>8</v>
      </c>
      <c r="K21" s="16" t="n">
        <f aca="false">12*($E21-1)+$D21</f>
        <v>27</v>
      </c>
      <c r="L21" s="17" t="n">
        <f aca="false">$D21</f>
        <v>3</v>
      </c>
      <c r="M21" s="18" t="n">
        <v>10</v>
      </c>
      <c r="N21" s="18" t="n">
        <v>3</v>
      </c>
      <c r="O21" s="19" t="s">
        <v>355</v>
      </c>
      <c r="P21" s="19" t="s">
        <v>559</v>
      </c>
    </row>
    <row r="22" customFormat="false" ht="15" hidden="false" customHeight="false" outlineLevel="0" collapsed="false">
      <c r="A22" s="12" t="s">
        <v>365</v>
      </c>
      <c r="B22" s="12" t="s">
        <v>376</v>
      </c>
      <c r="C22" s="12" t="s">
        <v>356</v>
      </c>
      <c r="D22" s="13" t="n">
        <v>4</v>
      </c>
      <c r="E22" s="13" t="n">
        <v>3</v>
      </c>
      <c r="F22" s="14" t="n">
        <f aca="false">$E22</f>
        <v>3</v>
      </c>
      <c r="G22" s="15" t="n">
        <f aca="false">$E22</f>
        <v>3</v>
      </c>
      <c r="H22" s="14" t="n">
        <f aca="false">$E22</f>
        <v>3</v>
      </c>
      <c r="I22" s="16" t="n">
        <f aca="false">$E22</f>
        <v>3</v>
      </c>
      <c r="J22" s="16" t="n">
        <v>8</v>
      </c>
      <c r="K22" s="16" t="n">
        <f aca="false">12*($E22-1)+$D22</f>
        <v>28</v>
      </c>
      <c r="L22" s="17" t="n">
        <f aca="false">$D22</f>
        <v>4</v>
      </c>
      <c r="M22" s="18" t="n">
        <v>10</v>
      </c>
      <c r="N22" s="18" t="n">
        <v>4</v>
      </c>
      <c r="O22" s="19" t="s">
        <v>357</v>
      </c>
      <c r="P22" s="19" t="s">
        <v>559</v>
      </c>
    </row>
    <row r="23" s="1" customFormat="true" ht="15" hidden="false" customHeight="false" outlineLevel="0" collapsed="false">
      <c r="A23" s="12" t="s">
        <v>368</v>
      </c>
      <c r="B23" s="12" t="s">
        <v>377</v>
      </c>
      <c r="C23" s="12" t="s">
        <v>354</v>
      </c>
      <c r="D23" s="13" t="n">
        <v>5</v>
      </c>
      <c r="E23" s="13" t="n">
        <v>3</v>
      </c>
      <c r="F23" s="14" t="n">
        <f aca="false">$E23</f>
        <v>3</v>
      </c>
      <c r="G23" s="15" t="n">
        <f aca="false">$E23</f>
        <v>3</v>
      </c>
      <c r="H23" s="14" t="n">
        <f aca="false">$E23</f>
        <v>3</v>
      </c>
      <c r="I23" s="16" t="n">
        <f aca="false">$E23</f>
        <v>3</v>
      </c>
      <c r="J23" s="16" t="n">
        <v>8</v>
      </c>
      <c r="K23" s="16" t="n">
        <f aca="false">12*($E23-1)+$D23</f>
        <v>29</v>
      </c>
      <c r="L23" s="17" t="n">
        <f aca="false">$D23</f>
        <v>5</v>
      </c>
      <c r="M23" s="18" t="n">
        <v>11</v>
      </c>
      <c r="N23" s="18" t="n">
        <v>3</v>
      </c>
      <c r="O23" s="19" t="s">
        <v>355</v>
      </c>
      <c r="P23" s="19" t="s">
        <v>559</v>
      </c>
    </row>
    <row r="24" s="1" customFormat="true" ht="15" hidden="false" customHeight="false" outlineLevel="0" collapsed="false">
      <c r="A24" s="12" t="s">
        <v>368</v>
      </c>
      <c r="B24" s="12" t="s">
        <v>377</v>
      </c>
      <c r="C24" s="12" t="s">
        <v>356</v>
      </c>
      <c r="D24" s="13" t="n">
        <v>6</v>
      </c>
      <c r="E24" s="13" t="n">
        <v>3</v>
      </c>
      <c r="F24" s="14" t="n">
        <f aca="false">$E24</f>
        <v>3</v>
      </c>
      <c r="G24" s="15" t="n">
        <f aca="false">$E24</f>
        <v>3</v>
      </c>
      <c r="H24" s="14" t="n">
        <f aca="false">$E24</f>
        <v>3</v>
      </c>
      <c r="I24" s="16" t="n">
        <f aca="false">$E24</f>
        <v>3</v>
      </c>
      <c r="J24" s="16" t="n">
        <v>8</v>
      </c>
      <c r="K24" s="16" t="n">
        <f aca="false">12*($E24-1)+$D24</f>
        <v>30</v>
      </c>
      <c r="L24" s="17" t="n">
        <f aca="false">$D24</f>
        <v>6</v>
      </c>
      <c r="M24" s="18" t="n">
        <v>11</v>
      </c>
      <c r="N24" s="18" t="n">
        <v>4</v>
      </c>
      <c r="O24" s="19" t="s">
        <v>357</v>
      </c>
      <c r="P24" s="19" t="s">
        <v>559</v>
      </c>
    </row>
    <row r="25" s="1" customFormat="true" ht="15" hidden="false" customHeight="false" outlineLevel="0" collapsed="false">
      <c r="A25" s="12" t="s">
        <v>368</v>
      </c>
      <c r="B25" s="12" t="s">
        <v>378</v>
      </c>
      <c r="C25" s="12" t="s">
        <v>354</v>
      </c>
      <c r="D25" s="13" t="n">
        <v>7</v>
      </c>
      <c r="E25" s="13" t="n">
        <v>3</v>
      </c>
      <c r="F25" s="14" t="n">
        <f aca="false">$E25</f>
        <v>3</v>
      </c>
      <c r="G25" s="15" t="n">
        <f aca="false">$E25</f>
        <v>3</v>
      </c>
      <c r="H25" s="14" t="n">
        <f aca="false">$E25</f>
        <v>3</v>
      </c>
      <c r="I25" s="16" t="n">
        <f aca="false">$E25</f>
        <v>3</v>
      </c>
      <c r="J25" s="16" t="n">
        <v>8</v>
      </c>
      <c r="K25" s="16" t="n">
        <f aca="false">12*($E25-1)+$D25</f>
        <v>31</v>
      </c>
      <c r="L25" s="17" t="n">
        <f aca="false">$D25</f>
        <v>7</v>
      </c>
      <c r="M25" s="18" t="n">
        <v>12</v>
      </c>
      <c r="N25" s="18" t="n">
        <v>3</v>
      </c>
      <c r="O25" s="19" t="s">
        <v>355</v>
      </c>
      <c r="P25" s="19" t="s">
        <v>559</v>
      </c>
    </row>
    <row r="26" s="1" customFormat="true" ht="15" hidden="false" customHeight="false" outlineLevel="0" collapsed="false">
      <c r="A26" s="12" t="s">
        <v>368</v>
      </c>
      <c r="B26" s="12" t="s">
        <v>378</v>
      </c>
      <c r="C26" s="12" t="s">
        <v>356</v>
      </c>
      <c r="D26" s="13" t="n">
        <v>8</v>
      </c>
      <c r="E26" s="13" t="n">
        <v>3</v>
      </c>
      <c r="F26" s="14" t="n">
        <f aca="false">$E26</f>
        <v>3</v>
      </c>
      <c r="G26" s="15" t="n">
        <f aca="false">$E26</f>
        <v>3</v>
      </c>
      <c r="H26" s="14" t="n">
        <f aca="false">$E26</f>
        <v>3</v>
      </c>
      <c r="I26" s="16" t="n">
        <f aca="false">$E26</f>
        <v>3</v>
      </c>
      <c r="J26" s="16" t="n">
        <v>8</v>
      </c>
      <c r="K26" s="16" t="n">
        <f aca="false">12*($E26-1)+$D26</f>
        <v>32</v>
      </c>
      <c r="L26" s="17" t="n">
        <f aca="false">$D26</f>
        <v>8</v>
      </c>
      <c r="M26" s="18" t="n">
        <v>12</v>
      </c>
      <c r="N26" s="18" t="n">
        <v>4</v>
      </c>
      <c r="O26" s="19" t="s">
        <v>357</v>
      </c>
      <c r="P26" s="19" t="s">
        <v>559</v>
      </c>
    </row>
    <row r="27" s="1" customFormat="true" ht="15" hidden="false" customHeight="false" outlineLevel="0" collapsed="false">
      <c r="A27" s="12" t="s">
        <v>368</v>
      </c>
      <c r="B27" s="12" t="s">
        <v>379</v>
      </c>
      <c r="C27" s="12" t="s">
        <v>354</v>
      </c>
      <c r="D27" s="13" t="n">
        <v>1</v>
      </c>
      <c r="E27" s="13" t="n">
        <v>4</v>
      </c>
      <c r="F27" s="14" t="n">
        <f aca="false">$E27</f>
        <v>4</v>
      </c>
      <c r="G27" s="15" t="n">
        <f aca="false">$E27</f>
        <v>4</v>
      </c>
      <c r="H27" s="14" t="n">
        <f aca="false">$E27</f>
        <v>4</v>
      </c>
      <c r="I27" s="16" t="n">
        <f aca="false">$E27</f>
        <v>4</v>
      </c>
      <c r="J27" s="16" t="n">
        <v>8</v>
      </c>
      <c r="K27" s="16" t="n">
        <f aca="false">12*($E27-1)+$D27</f>
        <v>37</v>
      </c>
      <c r="L27" s="17" t="n">
        <f aca="false">$D27</f>
        <v>1</v>
      </c>
      <c r="M27" s="18" t="n">
        <v>1</v>
      </c>
      <c r="N27" s="18" t="n">
        <v>3</v>
      </c>
      <c r="O27" s="19" t="s">
        <v>358</v>
      </c>
      <c r="P27" s="19" t="s">
        <v>559</v>
      </c>
    </row>
    <row r="28" s="1" customFormat="true" ht="15" hidden="false" customHeight="false" outlineLevel="0" collapsed="false">
      <c r="A28" s="12" t="s">
        <v>368</v>
      </c>
      <c r="B28" s="12" t="s">
        <v>379</v>
      </c>
      <c r="C28" s="12" t="s">
        <v>356</v>
      </c>
      <c r="D28" s="13" t="n">
        <v>2</v>
      </c>
      <c r="E28" s="13" t="n">
        <v>4</v>
      </c>
      <c r="F28" s="14" t="n">
        <f aca="false">$E28</f>
        <v>4</v>
      </c>
      <c r="G28" s="15" t="n">
        <f aca="false">$E28</f>
        <v>4</v>
      </c>
      <c r="H28" s="14" t="n">
        <f aca="false">$E28</f>
        <v>4</v>
      </c>
      <c r="I28" s="16" t="n">
        <f aca="false">$E28</f>
        <v>4</v>
      </c>
      <c r="J28" s="16" t="n">
        <v>8</v>
      </c>
      <c r="K28" s="16" t="n">
        <f aca="false">12*($E28-1)+$D28</f>
        <v>38</v>
      </c>
      <c r="L28" s="17" t="n">
        <f aca="false">$D28</f>
        <v>2</v>
      </c>
      <c r="M28" s="18" t="n">
        <v>1</v>
      </c>
      <c r="N28" s="18" t="n">
        <v>4</v>
      </c>
      <c r="O28" s="19" t="s">
        <v>359</v>
      </c>
      <c r="P28" s="19" t="s">
        <v>559</v>
      </c>
    </row>
    <row r="29" s="1" customFormat="true" ht="15" hidden="false" customHeight="false" outlineLevel="0" collapsed="false">
      <c r="A29" s="12" t="s">
        <v>368</v>
      </c>
      <c r="B29" s="12" t="s">
        <v>380</v>
      </c>
      <c r="C29" s="12" t="s">
        <v>354</v>
      </c>
      <c r="D29" s="13" t="n">
        <v>3</v>
      </c>
      <c r="E29" s="13" t="n">
        <v>4</v>
      </c>
      <c r="F29" s="14" t="n">
        <f aca="false">$E29</f>
        <v>4</v>
      </c>
      <c r="G29" s="15" t="n">
        <f aca="false">$E29</f>
        <v>4</v>
      </c>
      <c r="H29" s="14" t="n">
        <f aca="false">$E29</f>
        <v>4</v>
      </c>
      <c r="I29" s="16" t="n">
        <f aca="false">$E29</f>
        <v>4</v>
      </c>
      <c r="J29" s="16" t="n">
        <v>8</v>
      </c>
      <c r="K29" s="16" t="n">
        <f aca="false">12*($E29-1)+$D29</f>
        <v>39</v>
      </c>
      <c r="L29" s="17" t="n">
        <f aca="false">$D29</f>
        <v>3</v>
      </c>
      <c r="M29" s="18" t="n">
        <v>2</v>
      </c>
      <c r="N29" s="18" t="n">
        <v>3</v>
      </c>
      <c r="O29" s="19" t="s">
        <v>358</v>
      </c>
      <c r="P29" s="19" t="s">
        <v>559</v>
      </c>
    </row>
    <row r="30" s="1" customFormat="true" ht="15" hidden="false" customHeight="false" outlineLevel="0" collapsed="false">
      <c r="A30" s="12" t="s">
        <v>368</v>
      </c>
      <c r="B30" s="12" t="s">
        <v>380</v>
      </c>
      <c r="C30" s="12" t="s">
        <v>356</v>
      </c>
      <c r="D30" s="13" t="n">
        <v>4</v>
      </c>
      <c r="E30" s="13" t="n">
        <v>4</v>
      </c>
      <c r="F30" s="14" t="n">
        <f aca="false">$E30</f>
        <v>4</v>
      </c>
      <c r="G30" s="15" t="n">
        <f aca="false">$E30</f>
        <v>4</v>
      </c>
      <c r="H30" s="14" t="n">
        <f aca="false">$E30</f>
        <v>4</v>
      </c>
      <c r="I30" s="16" t="n">
        <f aca="false">$E30</f>
        <v>4</v>
      </c>
      <c r="J30" s="16" t="n">
        <v>8</v>
      </c>
      <c r="K30" s="16" t="n">
        <f aca="false">12*($E30-1)+$D30</f>
        <v>40</v>
      </c>
      <c r="L30" s="17" t="n">
        <f aca="false">$D30</f>
        <v>4</v>
      </c>
      <c r="M30" s="18" t="n">
        <v>2</v>
      </c>
      <c r="N30" s="18" t="n">
        <v>4</v>
      </c>
      <c r="O30" s="19" t="s">
        <v>359</v>
      </c>
      <c r="P30" s="19" t="s">
        <v>559</v>
      </c>
    </row>
    <row r="31" s="1" customFormat="true" ht="15" hidden="false" customHeight="false" outlineLevel="0" collapsed="false">
      <c r="A31" s="12" t="s">
        <v>365</v>
      </c>
      <c r="B31" s="12" t="s">
        <v>381</v>
      </c>
      <c r="C31" s="12" t="s">
        <v>354</v>
      </c>
      <c r="D31" s="13" t="n">
        <v>5</v>
      </c>
      <c r="E31" s="13" t="n">
        <v>4</v>
      </c>
      <c r="F31" s="14" t="n">
        <f aca="false">$E31</f>
        <v>4</v>
      </c>
      <c r="G31" s="15" t="n">
        <f aca="false">$E31</f>
        <v>4</v>
      </c>
      <c r="H31" s="14" t="n">
        <f aca="false">$E31</f>
        <v>4</v>
      </c>
      <c r="I31" s="16" t="n">
        <f aca="false">$E31</f>
        <v>4</v>
      </c>
      <c r="J31" s="16" t="n">
        <v>8</v>
      </c>
      <c r="K31" s="16" t="n">
        <f aca="false">12*($E31-1)+$D31</f>
        <v>41</v>
      </c>
      <c r="L31" s="17" t="n">
        <f aca="false">$D31</f>
        <v>5</v>
      </c>
      <c r="M31" s="18" t="n">
        <v>3</v>
      </c>
      <c r="N31" s="18" t="n">
        <v>3</v>
      </c>
      <c r="O31" s="19" t="s">
        <v>358</v>
      </c>
      <c r="P31" s="19" t="s">
        <v>559</v>
      </c>
    </row>
    <row r="32" s="1" customFormat="true" ht="15" hidden="false" customHeight="false" outlineLevel="0" collapsed="false">
      <c r="A32" s="12" t="s">
        <v>365</v>
      </c>
      <c r="B32" s="12" t="s">
        <v>381</v>
      </c>
      <c r="C32" s="12" t="s">
        <v>356</v>
      </c>
      <c r="D32" s="13" t="n">
        <v>6</v>
      </c>
      <c r="E32" s="13" t="n">
        <v>4</v>
      </c>
      <c r="F32" s="14" t="n">
        <f aca="false">$E32</f>
        <v>4</v>
      </c>
      <c r="G32" s="15" t="n">
        <f aca="false">$E32</f>
        <v>4</v>
      </c>
      <c r="H32" s="14" t="n">
        <f aca="false">$E32</f>
        <v>4</v>
      </c>
      <c r="I32" s="16" t="n">
        <f aca="false">$E32</f>
        <v>4</v>
      </c>
      <c r="J32" s="16" t="n">
        <v>8</v>
      </c>
      <c r="K32" s="16" t="n">
        <f aca="false">12*($E32-1)+$D32</f>
        <v>42</v>
      </c>
      <c r="L32" s="17" t="n">
        <f aca="false">$D32</f>
        <v>6</v>
      </c>
      <c r="M32" s="18" t="n">
        <v>3</v>
      </c>
      <c r="N32" s="18" t="n">
        <v>4</v>
      </c>
      <c r="O32" s="19" t="s">
        <v>359</v>
      </c>
      <c r="P32" s="19" t="s">
        <v>559</v>
      </c>
    </row>
    <row r="33" s="1" customFormat="true" ht="15" hidden="false" customHeight="false" outlineLevel="0" collapsed="false">
      <c r="A33" s="12" t="s">
        <v>365</v>
      </c>
      <c r="B33" s="12" t="s">
        <v>382</v>
      </c>
      <c r="C33" s="12" t="s">
        <v>354</v>
      </c>
      <c r="D33" s="13" t="n">
        <v>7</v>
      </c>
      <c r="E33" s="13" t="n">
        <v>4</v>
      </c>
      <c r="F33" s="14" t="n">
        <f aca="false">$E33</f>
        <v>4</v>
      </c>
      <c r="G33" s="15" t="n">
        <f aca="false">$E33</f>
        <v>4</v>
      </c>
      <c r="H33" s="14" t="n">
        <f aca="false">$E33</f>
        <v>4</v>
      </c>
      <c r="I33" s="16" t="n">
        <f aca="false">$E33</f>
        <v>4</v>
      </c>
      <c r="J33" s="16" t="n">
        <v>8</v>
      </c>
      <c r="K33" s="16" t="n">
        <f aca="false">12*($E33-1)+$D33</f>
        <v>43</v>
      </c>
      <c r="L33" s="17" t="n">
        <f aca="false">$D33</f>
        <v>7</v>
      </c>
      <c r="M33" s="18" t="n">
        <v>4</v>
      </c>
      <c r="N33" s="18" t="n">
        <v>3</v>
      </c>
      <c r="O33" s="19" t="s">
        <v>358</v>
      </c>
      <c r="P33" s="19" t="s">
        <v>559</v>
      </c>
    </row>
    <row r="34" s="33" customFormat="true" ht="15" hidden="false" customHeight="false" outlineLevel="0" collapsed="false">
      <c r="A34" s="22" t="s">
        <v>365</v>
      </c>
      <c r="B34" s="22" t="s">
        <v>382</v>
      </c>
      <c r="C34" s="22" t="s">
        <v>356</v>
      </c>
      <c r="D34" s="13" t="n">
        <v>8</v>
      </c>
      <c r="E34" s="13" t="n">
        <v>4</v>
      </c>
      <c r="F34" s="14" t="n">
        <f aca="false">$E34</f>
        <v>4</v>
      </c>
      <c r="G34" s="15" t="n">
        <f aca="false">$E34</f>
        <v>4</v>
      </c>
      <c r="H34" s="14" t="n">
        <f aca="false">$E34</f>
        <v>4</v>
      </c>
      <c r="I34" s="16" t="n">
        <f aca="false">$E34</f>
        <v>4</v>
      </c>
      <c r="J34" s="16" t="n">
        <v>8</v>
      </c>
      <c r="K34" s="16" t="n">
        <f aca="false">12*($E34-1)+$D34</f>
        <v>44</v>
      </c>
      <c r="L34" s="17" t="n">
        <f aca="false">$D34</f>
        <v>8</v>
      </c>
      <c r="M34" s="28" t="n">
        <v>4</v>
      </c>
      <c r="N34" s="28" t="n">
        <v>4</v>
      </c>
      <c r="O34" s="19" t="s">
        <v>359</v>
      </c>
      <c r="P34" s="19" t="s">
        <v>559</v>
      </c>
    </row>
    <row r="35" customFormat="false" ht="15" hidden="false" customHeight="false" outlineLevel="0" collapsed="false">
      <c r="A35" s="12" t="s">
        <v>365</v>
      </c>
      <c r="B35" s="12" t="s">
        <v>383</v>
      </c>
      <c r="C35" s="12" t="s">
        <v>354</v>
      </c>
      <c r="D35" s="13" t="n">
        <v>1</v>
      </c>
      <c r="E35" s="13" t="n">
        <v>5</v>
      </c>
      <c r="F35" s="14" t="n">
        <f aca="false">$E35</f>
        <v>5</v>
      </c>
      <c r="G35" s="15" t="n">
        <f aca="false">$E35</f>
        <v>5</v>
      </c>
      <c r="H35" s="14" t="n">
        <f aca="false">$E35</f>
        <v>5</v>
      </c>
      <c r="I35" s="16" t="n">
        <f aca="false">$E35</f>
        <v>5</v>
      </c>
      <c r="J35" s="16" t="n">
        <v>8</v>
      </c>
      <c r="K35" s="16" t="n">
        <f aca="false">12*($E35-1)+$D35</f>
        <v>49</v>
      </c>
      <c r="L35" s="17" t="n">
        <f aca="false">$D35</f>
        <v>1</v>
      </c>
      <c r="M35" s="18" t="n">
        <v>5</v>
      </c>
      <c r="N35" s="18" t="n">
        <v>5</v>
      </c>
      <c r="O35" s="19" t="s">
        <v>358</v>
      </c>
      <c r="P35" s="19" t="s">
        <v>559</v>
      </c>
    </row>
    <row r="36" customFormat="false" ht="15" hidden="false" customHeight="false" outlineLevel="0" collapsed="false">
      <c r="A36" s="12" t="s">
        <v>365</v>
      </c>
      <c r="B36" s="12" t="s">
        <v>383</v>
      </c>
      <c r="C36" s="12" t="s">
        <v>356</v>
      </c>
      <c r="D36" s="13" t="n">
        <v>2</v>
      </c>
      <c r="E36" s="13" t="n">
        <v>5</v>
      </c>
      <c r="F36" s="14" t="n">
        <f aca="false">$E36</f>
        <v>5</v>
      </c>
      <c r="G36" s="15" t="n">
        <f aca="false">$E36</f>
        <v>5</v>
      </c>
      <c r="H36" s="14" t="n">
        <f aca="false">$E36</f>
        <v>5</v>
      </c>
      <c r="I36" s="16" t="n">
        <f aca="false">$E36</f>
        <v>5</v>
      </c>
      <c r="J36" s="16" t="n">
        <v>8</v>
      </c>
      <c r="K36" s="16" t="n">
        <f aca="false">12*($E36-1)+$D36</f>
        <v>50</v>
      </c>
      <c r="L36" s="17" t="n">
        <f aca="false">$D36</f>
        <v>2</v>
      </c>
      <c r="M36" s="18" t="n">
        <v>5</v>
      </c>
      <c r="N36" s="18" t="n">
        <v>6</v>
      </c>
      <c r="O36" s="19" t="s">
        <v>359</v>
      </c>
      <c r="P36" s="19" t="s">
        <v>559</v>
      </c>
    </row>
    <row r="37" customFormat="false" ht="15" hidden="false" customHeight="false" outlineLevel="0" collapsed="false">
      <c r="A37" s="12" t="s">
        <v>365</v>
      </c>
      <c r="B37" s="12" t="s">
        <v>384</v>
      </c>
      <c r="C37" s="12" t="s">
        <v>354</v>
      </c>
      <c r="D37" s="13" t="n">
        <v>3</v>
      </c>
      <c r="E37" s="13" t="n">
        <v>5</v>
      </c>
      <c r="F37" s="14" t="n">
        <f aca="false">$E37</f>
        <v>5</v>
      </c>
      <c r="G37" s="15" t="n">
        <f aca="false">$E37</f>
        <v>5</v>
      </c>
      <c r="H37" s="14" t="n">
        <f aca="false">$E37</f>
        <v>5</v>
      </c>
      <c r="I37" s="16" t="n">
        <f aca="false">$E37</f>
        <v>5</v>
      </c>
      <c r="J37" s="16" t="n">
        <v>8</v>
      </c>
      <c r="K37" s="16" t="n">
        <f aca="false">12*($E37-1)+$D37</f>
        <v>51</v>
      </c>
      <c r="L37" s="17" t="n">
        <f aca="false">$D37</f>
        <v>3</v>
      </c>
      <c r="M37" s="18" t="n">
        <v>6</v>
      </c>
      <c r="N37" s="18" t="n">
        <v>5</v>
      </c>
      <c r="O37" s="19" t="s">
        <v>358</v>
      </c>
      <c r="P37" s="19" t="s">
        <v>559</v>
      </c>
    </row>
    <row r="38" customFormat="false" ht="15" hidden="false" customHeight="false" outlineLevel="0" collapsed="false">
      <c r="A38" s="12" t="s">
        <v>365</v>
      </c>
      <c r="B38" s="12" t="s">
        <v>384</v>
      </c>
      <c r="C38" s="12" t="s">
        <v>356</v>
      </c>
      <c r="D38" s="13" t="n">
        <v>4</v>
      </c>
      <c r="E38" s="13" t="n">
        <v>5</v>
      </c>
      <c r="F38" s="14" t="n">
        <f aca="false">$E38</f>
        <v>5</v>
      </c>
      <c r="G38" s="15" t="n">
        <f aca="false">$E38</f>
        <v>5</v>
      </c>
      <c r="H38" s="14" t="n">
        <f aca="false">$E38</f>
        <v>5</v>
      </c>
      <c r="I38" s="16" t="n">
        <f aca="false">$E38</f>
        <v>5</v>
      </c>
      <c r="J38" s="16" t="n">
        <v>8</v>
      </c>
      <c r="K38" s="16" t="n">
        <f aca="false">12*($E38-1)+$D38</f>
        <v>52</v>
      </c>
      <c r="L38" s="17" t="n">
        <f aca="false">$D38</f>
        <v>4</v>
      </c>
      <c r="M38" s="18" t="n">
        <v>6</v>
      </c>
      <c r="N38" s="18" t="n">
        <v>6</v>
      </c>
      <c r="O38" s="19" t="s">
        <v>359</v>
      </c>
      <c r="P38" s="19" t="s">
        <v>559</v>
      </c>
    </row>
    <row r="39" s="1" customFormat="true" ht="15" hidden="false" customHeight="false" outlineLevel="0" collapsed="false">
      <c r="A39" s="12" t="s">
        <v>368</v>
      </c>
      <c r="B39" s="12" t="s">
        <v>385</v>
      </c>
      <c r="C39" s="12" t="s">
        <v>354</v>
      </c>
      <c r="D39" s="13" t="n">
        <v>5</v>
      </c>
      <c r="E39" s="13" t="n">
        <v>5</v>
      </c>
      <c r="F39" s="14" t="n">
        <f aca="false">$E39</f>
        <v>5</v>
      </c>
      <c r="G39" s="15" t="n">
        <f aca="false">$E39</f>
        <v>5</v>
      </c>
      <c r="H39" s="14" t="n">
        <f aca="false">$E39</f>
        <v>5</v>
      </c>
      <c r="I39" s="16" t="n">
        <f aca="false">$E39</f>
        <v>5</v>
      </c>
      <c r="J39" s="16" t="n">
        <v>8</v>
      </c>
      <c r="K39" s="16" t="n">
        <f aca="false">12*($E39-1)+$D39</f>
        <v>53</v>
      </c>
      <c r="L39" s="17" t="n">
        <f aca="false">$D39</f>
        <v>5</v>
      </c>
      <c r="M39" s="18" t="n">
        <v>7</v>
      </c>
      <c r="N39" s="18" t="n">
        <v>5</v>
      </c>
      <c r="O39" s="19" t="s">
        <v>358</v>
      </c>
      <c r="P39" s="19" t="s">
        <v>559</v>
      </c>
    </row>
    <row r="40" s="1" customFormat="true" ht="15" hidden="false" customHeight="false" outlineLevel="0" collapsed="false">
      <c r="A40" s="12" t="s">
        <v>368</v>
      </c>
      <c r="B40" s="12" t="s">
        <v>385</v>
      </c>
      <c r="C40" s="12" t="s">
        <v>356</v>
      </c>
      <c r="D40" s="13" t="n">
        <v>6</v>
      </c>
      <c r="E40" s="13" t="n">
        <v>5</v>
      </c>
      <c r="F40" s="14" t="n">
        <f aca="false">$E40</f>
        <v>5</v>
      </c>
      <c r="G40" s="15" t="n">
        <f aca="false">$E40</f>
        <v>5</v>
      </c>
      <c r="H40" s="14" t="n">
        <f aca="false">$E40</f>
        <v>5</v>
      </c>
      <c r="I40" s="16" t="n">
        <f aca="false">$E40</f>
        <v>5</v>
      </c>
      <c r="J40" s="16" t="n">
        <v>8</v>
      </c>
      <c r="K40" s="16" t="n">
        <f aca="false">12*($E40-1)+$D40</f>
        <v>54</v>
      </c>
      <c r="L40" s="17" t="n">
        <f aca="false">$D40</f>
        <v>6</v>
      </c>
      <c r="M40" s="18" t="n">
        <v>7</v>
      </c>
      <c r="N40" s="18" t="n">
        <v>6</v>
      </c>
      <c r="O40" s="19" t="s">
        <v>359</v>
      </c>
      <c r="P40" s="19" t="s">
        <v>559</v>
      </c>
    </row>
    <row r="41" s="1" customFormat="true" ht="15" hidden="false" customHeight="false" outlineLevel="0" collapsed="false">
      <c r="A41" s="12" t="s">
        <v>368</v>
      </c>
      <c r="B41" s="12" t="s">
        <v>386</v>
      </c>
      <c r="C41" s="12" t="s">
        <v>354</v>
      </c>
      <c r="D41" s="13" t="n">
        <v>7</v>
      </c>
      <c r="E41" s="13" t="n">
        <v>5</v>
      </c>
      <c r="F41" s="14" t="n">
        <f aca="false">$E41</f>
        <v>5</v>
      </c>
      <c r="G41" s="15" t="n">
        <f aca="false">$E41</f>
        <v>5</v>
      </c>
      <c r="H41" s="14" t="n">
        <f aca="false">$E41</f>
        <v>5</v>
      </c>
      <c r="I41" s="16" t="n">
        <f aca="false">$E41</f>
        <v>5</v>
      </c>
      <c r="J41" s="16" t="n">
        <v>8</v>
      </c>
      <c r="K41" s="16" t="n">
        <f aca="false">12*($E41-1)+$D41</f>
        <v>55</v>
      </c>
      <c r="L41" s="17" t="n">
        <f aca="false">$D41</f>
        <v>7</v>
      </c>
      <c r="M41" s="18" t="n">
        <v>8</v>
      </c>
      <c r="N41" s="18" t="n">
        <v>5</v>
      </c>
      <c r="O41" s="19" t="s">
        <v>358</v>
      </c>
      <c r="P41" s="19" t="s">
        <v>559</v>
      </c>
    </row>
    <row r="42" s="1" customFormat="true" ht="15" hidden="false" customHeight="false" outlineLevel="0" collapsed="false">
      <c r="A42" s="12" t="s">
        <v>368</v>
      </c>
      <c r="B42" s="12" t="s">
        <v>386</v>
      </c>
      <c r="C42" s="12" t="s">
        <v>356</v>
      </c>
      <c r="D42" s="13" t="n">
        <v>8</v>
      </c>
      <c r="E42" s="13" t="n">
        <v>5</v>
      </c>
      <c r="F42" s="14" t="n">
        <f aca="false">$E42</f>
        <v>5</v>
      </c>
      <c r="G42" s="15" t="n">
        <f aca="false">$E42</f>
        <v>5</v>
      </c>
      <c r="H42" s="14" t="n">
        <f aca="false">$E42</f>
        <v>5</v>
      </c>
      <c r="I42" s="16" t="n">
        <f aca="false">$E42</f>
        <v>5</v>
      </c>
      <c r="J42" s="16" t="n">
        <v>8</v>
      </c>
      <c r="K42" s="16" t="n">
        <f aca="false">12*($E42-1)+$D42</f>
        <v>56</v>
      </c>
      <c r="L42" s="17" t="n">
        <f aca="false">$D42</f>
        <v>8</v>
      </c>
      <c r="M42" s="18" t="n">
        <v>8</v>
      </c>
      <c r="N42" s="18" t="n">
        <v>6</v>
      </c>
      <c r="O42" s="19" t="s">
        <v>359</v>
      </c>
      <c r="P42" s="19" t="s">
        <v>559</v>
      </c>
    </row>
    <row r="43" s="1" customFormat="true" ht="15" hidden="false" customHeight="false" outlineLevel="0" collapsed="false">
      <c r="A43" s="12" t="s">
        <v>368</v>
      </c>
      <c r="B43" s="12" t="s">
        <v>387</v>
      </c>
      <c r="C43" s="12" t="s">
        <v>354</v>
      </c>
      <c r="D43" s="13" t="n">
        <v>1</v>
      </c>
      <c r="E43" s="13" t="n">
        <v>6</v>
      </c>
      <c r="F43" s="14" t="n">
        <f aca="false">$E43</f>
        <v>6</v>
      </c>
      <c r="G43" s="15" t="n">
        <f aca="false">$E43</f>
        <v>6</v>
      </c>
      <c r="H43" s="14" t="n">
        <f aca="false">$E43</f>
        <v>6</v>
      </c>
      <c r="I43" s="16" t="n">
        <f aca="false">$E43</f>
        <v>6</v>
      </c>
      <c r="J43" s="16" t="n">
        <v>8</v>
      </c>
      <c r="K43" s="16" t="n">
        <f aca="false">12*($E43-1)+$D43</f>
        <v>61</v>
      </c>
      <c r="L43" s="17" t="n">
        <f aca="false">$D43</f>
        <v>1</v>
      </c>
      <c r="M43" s="18" t="n">
        <v>9</v>
      </c>
      <c r="N43" s="18" t="n">
        <v>5</v>
      </c>
      <c r="O43" s="19" t="s">
        <v>358</v>
      </c>
      <c r="P43" s="19" t="s">
        <v>559</v>
      </c>
    </row>
    <row r="44" s="1" customFormat="true" ht="15" hidden="false" customHeight="false" outlineLevel="0" collapsed="false">
      <c r="A44" s="12" t="s">
        <v>368</v>
      </c>
      <c r="B44" s="12" t="s">
        <v>387</v>
      </c>
      <c r="C44" s="12" t="s">
        <v>356</v>
      </c>
      <c r="D44" s="13" t="n">
        <v>2</v>
      </c>
      <c r="E44" s="13" t="n">
        <v>6</v>
      </c>
      <c r="F44" s="14" t="n">
        <f aca="false">$E44</f>
        <v>6</v>
      </c>
      <c r="G44" s="15" t="n">
        <f aca="false">$E44</f>
        <v>6</v>
      </c>
      <c r="H44" s="14" t="n">
        <f aca="false">$E44</f>
        <v>6</v>
      </c>
      <c r="I44" s="16" t="n">
        <f aca="false">$E44</f>
        <v>6</v>
      </c>
      <c r="J44" s="16" t="n">
        <v>8</v>
      </c>
      <c r="K44" s="16" t="n">
        <f aca="false">12*($E44-1)+$D44</f>
        <v>62</v>
      </c>
      <c r="L44" s="17" t="n">
        <f aca="false">$D44</f>
        <v>2</v>
      </c>
      <c r="M44" s="18" t="n">
        <v>9</v>
      </c>
      <c r="N44" s="18" t="n">
        <v>6</v>
      </c>
      <c r="O44" s="19" t="s">
        <v>359</v>
      </c>
      <c r="P44" s="19" t="s">
        <v>559</v>
      </c>
    </row>
    <row r="45" s="1" customFormat="true" ht="15" hidden="false" customHeight="false" outlineLevel="0" collapsed="false">
      <c r="A45" s="12" t="s">
        <v>368</v>
      </c>
      <c r="B45" s="12" t="s">
        <v>388</v>
      </c>
      <c r="C45" s="12" t="s">
        <v>354</v>
      </c>
      <c r="D45" s="13" t="n">
        <v>3</v>
      </c>
      <c r="E45" s="13" t="n">
        <v>6</v>
      </c>
      <c r="F45" s="14" t="n">
        <f aca="false">$E45</f>
        <v>6</v>
      </c>
      <c r="G45" s="15" t="n">
        <f aca="false">$E45</f>
        <v>6</v>
      </c>
      <c r="H45" s="14" t="n">
        <f aca="false">$E45</f>
        <v>6</v>
      </c>
      <c r="I45" s="16" t="n">
        <f aca="false">$E45</f>
        <v>6</v>
      </c>
      <c r="J45" s="16" t="n">
        <v>8</v>
      </c>
      <c r="K45" s="16" t="n">
        <f aca="false">12*($E45-1)+$D45</f>
        <v>63</v>
      </c>
      <c r="L45" s="17" t="n">
        <f aca="false">$D45</f>
        <v>3</v>
      </c>
      <c r="M45" s="18" t="n">
        <v>10</v>
      </c>
      <c r="N45" s="18" t="n">
        <v>5</v>
      </c>
      <c r="O45" s="19" t="s">
        <v>358</v>
      </c>
      <c r="P45" s="19" t="s">
        <v>559</v>
      </c>
    </row>
    <row r="46" s="1" customFormat="true" ht="15" hidden="false" customHeight="false" outlineLevel="0" collapsed="false">
      <c r="A46" s="12" t="s">
        <v>368</v>
      </c>
      <c r="B46" s="12" t="s">
        <v>388</v>
      </c>
      <c r="C46" s="12" t="s">
        <v>356</v>
      </c>
      <c r="D46" s="13" t="n">
        <v>4</v>
      </c>
      <c r="E46" s="13" t="n">
        <v>6</v>
      </c>
      <c r="F46" s="14" t="n">
        <f aca="false">$E46</f>
        <v>6</v>
      </c>
      <c r="G46" s="15" t="n">
        <f aca="false">$E46</f>
        <v>6</v>
      </c>
      <c r="H46" s="14" t="n">
        <f aca="false">$E46</f>
        <v>6</v>
      </c>
      <c r="I46" s="16" t="n">
        <f aca="false">$E46</f>
        <v>6</v>
      </c>
      <c r="J46" s="16" t="n">
        <v>8</v>
      </c>
      <c r="K46" s="16" t="n">
        <f aca="false">12*($E46-1)+$D46</f>
        <v>64</v>
      </c>
      <c r="L46" s="17" t="n">
        <f aca="false">$D46</f>
        <v>4</v>
      </c>
      <c r="M46" s="18" t="n">
        <v>10</v>
      </c>
      <c r="N46" s="18" t="n">
        <v>6</v>
      </c>
      <c r="O46" s="19" t="s">
        <v>359</v>
      </c>
      <c r="P46" s="19" t="s">
        <v>559</v>
      </c>
    </row>
    <row r="47" s="1" customFormat="true" ht="15" hidden="false" customHeight="false" outlineLevel="0" collapsed="false">
      <c r="A47" s="12" t="s">
        <v>365</v>
      </c>
      <c r="B47" s="12" t="s">
        <v>389</v>
      </c>
      <c r="C47" s="12" t="s">
        <v>354</v>
      </c>
      <c r="D47" s="13" t="n">
        <v>5</v>
      </c>
      <c r="E47" s="13" t="n">
        <v>6</v>
      </c>
      <c r="F47" s="14" t="n">
        <f aca="false">$E47</f>
        <v>6</v>
      </c>
      <c r="G47" s="15" t="n">
        <f aca="false">$E47</f>
        <v>6</v>
      </c>
      <c r="H47" s="14" t="n">
        <f aca="false">$E47</f>
        <v>6</v>
      </c>
      <c r="I47" s="16" t="n">
        <f aca="false">$E47</f>
        <v>6</v>
      </c>
      <c r="J47" s="16" t="n">
        <v>8</v>
      </c>
      <c r="K47" s="16" t="n">
        <f aca="false">12*($E47-1)+$D47</f>
        <v>65</v>
      </c>
      <c r="L47" s="17" t="n">
        <f aca="false">$D47</f>
        <v>5</v>
      </c>
      <c r="M47" s="18" t="n">
        <v>11</v>
      </c>
      <c r="N47" s="18" t="n">
        <v>5</v>
      </c>
      <c r="O47" s="19" t="s">
        <v>358</v>
      </c>
      <c r="P47" s="19" t="s">
        <v>559</v>
      </c>
    </row>
    <row r="48" s="1" customFormat="true" ht="15" hidden="false" customHeight="false" outlineLevel="0" collapsed="false">
      <c r="A48" s="12" t="s">
        <v>365</v>
      </c>
      <c r="B48" s="12" t="s">
        <v>389</v>
      </c>
      <c r="C48" s="12" t="s">
        <v>356</v>
      </c>
      <c r="D48" s="13" t="n">
        <v>6</v>
      </c>
      <c r="E48" s="13" t="n">
        <v>6</v>
      </c>
      <c r="F48" s="14" t="n">
        <f aca="false">$E48</f>
        <v>6</v>
      </c>
      <c r="G48" s="15" t="n">
        <f aca="false">$E48</f>
        <v>6</v>
      </c>
      <c r="H48" s="14" t="n">
        <f aca="false">$E48</f>
        <v>6</v>
      </c>
      <c r="I48" s="16" t="n">
        <f aca="false">$E48</f>
        <v>6</v>
      </c>
      <c r="J48" s="16" t="n">
        <v>8</v>
      </c>
      <c r="K48" s="16" t="n">
        <f aca="false">12*($E48-1)+$D48</f>
        <v>66</v>
      </c>
      <c r="L48" s="17" t="n">
        <f aca="false">$D48</f>
        <v>6</v>
      </c>
      <c r="M48" s="18" t="n">
        <v>11</v>
      </c>
      <c r="N48" s="18" t="n">
        <v>6</v>
      </c>
      <c r="O48" s="19" t="s">
        <v>359</v>
      </c>
      <c r="P48" s="19" t="s">
        <v>559</v>
      </c>
    </row>
    <row r="49" s="1" customFormat="true" ht="15" hidden="false" customHeight="false" outlineLevel="0" collapsed="false">
      <c r="A49" s="12" t="s">
        <v>365</v>
      </c>
      <c r="B49" s="12" t="s">
        <v>390</v>
      </c>
      <c r="C49" s="12" t="s">
        <v>354</v>
      </c>
      <c r="D49" s="13" t="n">
        <v>7</v>
      </c>
      <c r="E49" s="13" t="n">
        <v>6</v>
      </c>
      <c r="F49" s="14" t="n">
        <f aca="false">$E49</f>
        <v>6</v>
      </c>
      <c r="G49" s="15" t="n">
        <f aca="false">$E49</f>
        <v>6</v>
      </c>
      <c r="H49" s="14" t="n">
        <f aca="false">$E49</f>
        <v>6</v>
      </c>
      <c r="I49" s="16" t="n">
        <f aca="false">$E49</f>
        <v>6</v>
      </c>
      <c r="J49" s="16" t="n">
        <v>8</v>
      </c>
      <c r="K49" s="16" t="n">
        <f aca="false">12*($E49-1)+$D49</f>
        <v>67</v>
      </c>
      <c r="L49" s="17" t="n">
        <f aca="false">$D49</f>
        <v>7</v>
      </c>
      <c r="M49" s="18" t="n">
        <v>12</v>
      </c>
      <c r="N49" s="18" t="n">
        <v>5</v>
      </c>
      <c r="O49" s="19" t="s">
        <v>358</v>
      </c>
      <c r="P49" s="19" t="s">
        <v>559</v>
      </c>
    </row>
    <row r="50" s="33" customFormat="true" ht="15" hidden="false" customHeight="false" outlineLevel="0" collapsed="false">
      <c r="A50" s="22" t="s">
        <v>365</v>
      </c>
      <c r="B50" s="22" t="s">
        <v>390</v>
      </c>
      <c r="C50" s="22" t="s">
        <v>356</v>
      </c>
      <c r="D50" s="13" t="n">
        <v>8</v>
      </c>
      <c r="E50" s="13" t="n">
        <v>6</v>
      </c>
      <c r="F50" s="14" t="n">
        <f aca="false">$E50</f>
        <v>6</v>
      </c>
      <c r="G50" s="15" t="n">
        <f aca="false">$E50</f>
        <v>6</v>
      </c>
      <c r="H50" s="14" t="n">
        <f aca="false">$E50</f>
        <v>6</v>
      </c>
      <c r="I50" s="16" t="n">
        <f aca="false">$E50</f>
        <v>6</v>
      </c>
      <c r="J50" s="16" t="n">
        <v>8</v>
      </c>
      <c r="K50" s="16" t="n">
        <f aca="false">12*($E50-1)+$D50</f>
        <v>68</v>
      </c>
      <c r="L50" s="17" t="n">
        <f aca="false">$D50</f>
        <v>8</v>
      </c>
      <c r="M50" s="28" t="n">
        <v>12</v>
      </c>
      <c r="N50" s="28" t="n">
        <v>6</v>
      </c>
      <c r="O50" s="19" t="s">
        <v>359</v>
      </c>
      <c r="P50" s="19" t="s">
        <v>559</v>
      </c>
    </row>
    <row r="51" customFormat="false" ht="15" hidden="false" customHeight="false" outlineLevel="0" collapsed="false">
      <c r="A51" s="12" t="s">
        <v>365</v>
      </c>
      <c r="B51" s="12" t="s">
        <v>391</v>
      </c>
      <c r="C51" s="12" t="s">
        <v>354</v>
      </c>
      <c r="D51" s="13" t="n">
        <v>1</v>
      </c>
      <c r="E51" s="13" t="n">
        <v>7</v>
      </c>
      <c r="F51" s="14" t="n">
        <f aca="false">$E51</f>
        <v>7</v>
      </c>
      <c r="G51" s="15" t="n">
        <f aca="false">$E51</f>
        <v>7</v>
      </c>
      <c r="H51" s="14" t="n">
        <f aca="false">$E51</f>
        <v>7</v>
      </c>
      <c r="I51" s="16" t="n">
        <f aca="false">$E51</f>
        <v>7</v>
      </c>
      <c r="J51" s="16" t="n">
        <v>8</v>
      </c>
      <c r="K51" s="16" t="n">
        <f aca="false">12*($E51-1)+$D51</f>
        <v>73</v>
      </c>
      <c r="L51" s="17" t="n">
        <f aca="false">$D51</f>
        <v>1</v>
      </c>
      <c r="M51" s="18" t="n">
        <v>1</v>
      </c>
      <c r="N51" s="18" t="n">
        <v>7</v>
      </c>
      <c r="O51" s="19" t="s">
        <v>360</v>
      </c>
      <c r="P51" s="19" t="s">
        <v>559</v>
      </c>
    </row>
    <row r="52" customFormat="false" ht="15" hidden="false" customHeight="false" outlineLevel="0" collapsed="false">
      <c r="A52" s="12" t="s">
        <v>365</v>
      </c>
      <c r="B52" s="12" t="s">
        <v>391</v>
      </c>
      <c r="C52" s="12" t="s">
        <v>356</v>
      </c>
      <c r="D52" s="13" t="n">
        <v>2</v>
      </c>
      <c r="E52" s="13" t="n">
        <v>7</v>
      </c>
      <c r="F52" s="14" t="n">
        <f aca="false">$E52</f>
        <v>7</v>
      </c>
      <c r="G52" s="15" t="n">
        <f aca="false">$E52</f>
        <v>7</v>
      </c>
      <c r="H52" s="14" t="n">
        <f aca="false">$E52</f>
        <v>7</v>
      </c>
      <c r="I52" s="16" t="n">
        <f aca="false">$E52</f>
        <v>7</v>
      </c>
      <c r="J52" s="16" t="n">
        <v>8</v>
      </c>
      <c r="K52" s="16" t="n">
        <f aca="false">12*($E52-1)+$D52</f>
        <v>74</v>
      </c>
      <c r="L52" s="17" t="n">
        <f aca="false">$D52</f>
        <v>2</v>
      </c>
      <c r="M52" s="18" t="n">
        <v>1</v>
      </c>
      <c r="N52" s="18" t="n">
        <v>8</v>
      </c>
      <c r="O52" s="19" t="s">
        <v>361</v>
      </c>
      <c r="P52" s="19" t="s">
        <v>559</v>
      </c>
    </row>
    <row r="53" customFormat="false" ht="15" hidden="false" customHeight="false" outlineLevel="0" collapsed="false">
      <c r="A53" s="12" t="s">
        <v>365</v>
      </c>
      <c r="B53" s="12" t="s">
        <v>392</v>
      </c>
      <c r="C53" s="12" t="s">
        <v>354</v>
      </c>
      <c r="D53" s="13" t="n">
        <v>3</v>
      </c>
      <c r="E53" s="13" t="n">
        <v>7</v>
      </c>
      <c r="F53" s="14" t="n">
        <f aca="false">$E53</f>
        <v>7</v>
      </c>
      <c r="G53" s="15" t="n">
        <f aca="false">$E53</f>
        <v>7</v>
      </c>
      <c r="H53" s="14" t="n">
        <f aca="false">$E53</f>
        <v>7</v>
      </c>
      <c r="I53" s="16" t="n">
        <f aca="false">$E53</f>
        <v>7</v>
      </c>
      <c r="J53" s="16" t="n">
        <v>8</v>
      </c>
      <c r="K53" s="16" t="n">
        <f aca="false">12*($E53-1)+$D53</f>
        <v>75</v>
      </c>
      <c r="L53" s="17" t="n">
        <f aca="false">$D53</f>
        <v>3</v>
      </c>
      <c r="M53" s="18" t="n">
        <v>2</v>
      </c>
      <c r="N53" s="18" t="n">
        <v>7</v>
      </c>
      <c r="O53" s="19" t="s">
        <v>360</v>
      </c>
      <c r="P53" s="19" t="s">
        <v>559</v>
      </c>
    </row>
    <row r="54" customFormat="false" ht="15" hidden="false" customHeight="false" outlineLevel="0" collapsed="false">
      <c r="A54" s="12" t="s">
        <v>365</v>
      </c>
      <c r="B54" s="12" t="s">
        <v>392</v>
      </c>
      <c r="C54" s="12" t="s">
        <v>356</v>
      </c>
      <c r="D54" s="13" t="n">
        <v>4</v>
      </c>
      <c r="E54" s="13" t="n">
        <v>7</v>
      </c>
      <c r="F54" s="14" t="n">
        <f aca="false">$E54</f>
        <v>7</v>
      </c>
      <c r="G54" s="15" t="n">
        <f aca="false">$E54</f>
        <v>7</v>
      </c>
      <c r="H54" s="14" t="n">
        <f aca="false">$E54</f>
        <v>7</v>
      </c>
      <c r="I54" s="16" t="n">
        <f aca="false">$E54</f>
        <v>7</v>
      </c>
      <c r="J54" s="16" t="n">
        <v>8</v>
      </c>
      <c r="K54" s="16" t="n">
        <f aca="false">12*($E54-1)+$D54</f>
        <v>76</v>
      </c>
      <c r="L54" s="17" t="n">
        <f aca="false">$D54</f>
        <v>4</v>
      </c>
      <c r="M54" s="18" t="n">
        <v>2</v>
      </c>
      <c r="N54" s="18" t="n">
        <v>8</v>
      </c>
      <c r="O54" s="19" t="s">
        <v>361</v>
      </c>
      <c r="P54" s="19" t="s">
        <v>559</v>
      </c>
    </row>
    <row r="55" s="1" customFormat="true" ht="15" hidden="false" customHeight="false" outlineLevel="0" collapsed="false">
      <c r="A55" s="12" t="s">
        <v>368</v>
      </c>
      <c r="B55" s="12" t="s">
        <v>393</v>
      </c>
      <c r="C55" s="12" t="s">
        <v>354</v>
      </c>
      <c r="D55" s="13" t="n">
        <v>5</v>
      </c>
      <c r="E55" s="13" t="n">
        <v>7</v>
      </c>
      <c r="F55" s="14" t="n">
        <f aca="false">$E55</f>
        <v>7</v>
      </c>
      <c r="G55" s="15" t="n">
        <f aca="false">$E55</f>
        <v>7</v>
      </c>
      <c r="H55" s="14" t="n">
        <f aca="false">$E55</f>
        <v>7</v>
      </c>
      <c r="I55" s="16" t="n">
        <f aca="false">$E55</f>
        <v>7</v>
      </c>
      <c r="J55" s="16" t="n">
        <v>8</v>
      </c>
      <c r="K55" s="16" t="n">
        <f aca="false">12*($E55-1)+$D55</f>
        <v>77</v>
      </c>
      <c r="L55" s="17" t="n">
        <f aca="false">$D55</f>
        <v>5</v>
      </c>
      <c r="M55" s="18" t="n">
        <v>3</v>
      </c>
      <c r="N55" s="18" t="n">
        <v>7</v>
      </c>
      <c r="O55" s="19" t="s">
        <v>360</v>
      </c>
      <c r="P55" s="19" t="s">
        <v>559</v>
      </c>
    </row>
    <row r="56" s="1" customFormat="true" ht="15" hidden="false" customHeight="false" outlineLevel="0" collapsed="false">
      <c r="A56" s="12" t="s">
        <v>368</v>
      </c>
      <c r="B56" s="12" t="s">
        <v>393</v>
      </c>
      <c r="C56" s="12" t="s">
        <v>356</v>
      </c>
      <c r="D56" s="13" t="n">
        <v>6</v>
      </c>
      <c r="E56" s="13" t="n">
        <v>7</v>
      </c>
      <c r="F56" s="14" t="n">
        <f aca="false">$E56</f>
        <v>7</v>
      </c>
      <c r="G56" s="15" t="n">
        <f aca="false">$E56</f>
        <v>7</v>
      </c>
      <c r="H56" s="14" t="n">
        <f aca="false">$E56</f>
        <v>7</v>
      </c>
      <c r="I56" s="16" t="n">
        <f aca="false">$E56</f>
        <v>7</v>
      </c>
      <c r="J56" s="16" t="n">
        <v>8</v>
      </c>
      <c r="K56" s="16" t="n">
        <f aca="false">12*($E56-1)+$D56</f>
        <v>78</v>
      </c>
      <c r="L56" s="17" t="n">
        <f aca="false">$D56</f>
        <v>6</v>
      </c>
      <c r="M56" s="18" t="n">
        <v>3</v>
      </c>
      <c r="N56" s="18" t="n">
        <v>8</v>
      </c>
      <c r="O56" s="19" t="s">
        <v>361</v>
      </c>
      <c r="P56" s="19" t="s">
        <v>559</v>
      </c>
    </row>
    <row r="57" s="1" customFormat="true" ht="15" hidden="false" customHeight="false" outlineLevel="0" collapsed="false">
      <c r="A57" s="12" t="s">
        <v>368</v>
      </c>
      <c r="B57" s="12" t="s">
        <v>394</v>
      </c>
      <c r="C57" s="12" t="s">
        <v>354</v>
      </c>
      <c r="D57" s="13" t="n">
        <v>7</v>
      </c>
      <c r="E57" s="13" t="n">
        <v>7</v>
      </c>
      <c r="F57" s="14" t="n">
        <f aca="false">$E57</f>
        <v>7</v>
      </c>
      <c r="G57" s="15" t="n">
        <f aca="false">$E57</f>
        <v>7</v>
      </c>
      <c r="H57" s="14" t="n">
        <f aca="false">$E57</f>
        <v>7</v>
      </c>
      <c r="I57" s="16" t="n">
        <f aca="false">$E57</f>
        <v>7</v>
      </c>
      <c r="J57" s="16" t="n">
        <v>8</v>
      </c>
      <c r="K57" s="16" t="n">
        <f aca="false">12*($E57-1)+$D57</f>
        <v>79</v>
      </c>
      <c r="L57" s="17" t="n">
        <f aca="false">$D57</f>
        <v>7</v>
      </c>
      <c r="M57" s="18" t="n">
        <v>4</v>
      </c>
      <c r="N57" s="18" t="n">
        <v>7</v>
      </c>
      <c r="O57" s="19" t="s">
        <v>360</v>
      </c>
      <c r="P57" s="19" t="s">
        <v>559</v>
      </c>
    </row>
    <row r="58" s="1" customFormat="true" ht="15" hidden="false" customHeight="false" outlineLevel="0" collapsed="false">
      <c r="A58" s="12" t="s">
        <v>368</v>
      </c>
      <c r="B58" s="12" t="s">
        <v>394</v>
      </c>
      <c r="C58" s="12" t="s">
        <v>356</v>
      </c>
      <c r="D58" s="13" t="n">
        <v>8</v>
      </c>
      <c r="E58" s="13" t="n">
        <v>7</v>
      </c>
      <c r="F58" s="14" t="n">
        <f aca="false">$E58</f>
        <v>7</v>
      </c>
      <c r="G58" s="15" t="n">
        <f aca="false">$E58</f>
        <v>7</v>
      </c>
      <c r="H58" s="14" t="n">
        <f aca="false">$E58</f>
        <v>7</v>
      </c>
      <c r="I58" s="16" t="n">
        <f aca="false">$E58</f>
        <v>7</v>
      </c>
      <c r="J58" s="16" t="n">
        <v>8</v>
      </c>
      <c r="K58" s="16" t="n">
        <f aca="false">12*($E58-1)+$D58</f>
        <v>80</v>
      </c>
      <c r="L58" s="17" t="n">
        <f aca="false">$D58</f>
        <v>8</v>
      </c>
      <c r="M58" s="18" t="n">
        <v>4</v>
      </c>
      <c r="N58" s="18" t="n">
        <v>8</v>
      </c>
      <c r="O58" s="19" t="s">
        <v>361</v>
      </c>
      <c r="P58" s="19" t="s">
        <v>559</v>
      </c>
    </row>
    <row r="59" s="1" customFormat="true" ht="15" hidden="false" customHeight="false" outlineLevel="0" collapsed="false">
      <c r="A59" s="12" t="s">
        <v>368</v>
      </c>
      <c r="B59" s="12" t="s">
        <v>395</v>
      </c>
      <c r="C59" s="12" t="s">
        <v>354</v>
      </c>
      <c r="D59" s="13" t="n">
        <v>1</v>
      </c>
      <c r="E59" s="13" t="n">
        <v>8</v>
      </c>
      <c r="F59" s="14" t="n">
        <f aca="false">$E59</f>
        <v>8</v>
      </c>
      <c r="G59" s="15" t="n">
        <f aca="false">$E59</f>
        <v>8</v>
      </c>
      <c r="H59" s="14" t="n">
        <f aca="false">$E59</f>
        <v>8</v>
      </c>
      <c r="I59" s="16" t="n">
        <f aca="false">$E59</f>
        <v>8</v>
      </c>
      <c r="J59" s="16" t="n">
        <v>8</v>
      </c>
      <c r="K59" s="16" t="n">
        <f aca="false">12*($E59-1)+$D59</f>
        <v>85</v>
      </c>
      <c r="L59" s="17" t="n">
        <f aca="false">$D59</f>
        <v>1</v>
      </c>
      <c r="M59" s="18" t="n">
        <v>5</v>
      </c>
      <c r="N59" s="18" t="n">
        <v>7</v>
      </c>
      <c r="O59" s="19" t="s">
        <v>360</v>
      </c>
      <c r="P59" s="19" t="s">
        <v>559</v>
      </c>
    </row>
    <row r="60" s="1" customFormat="true" ht="15" hidden="false" customHeight="false" outlineLevel="0" collapsed="false">
      <c r="A60" s="12" t="s">
        <v>368</v>
      </c>
      <c r="B60" s="12" t="s">
        <v>395</v>
      </c>
      <c r="C60" s="12" t="s">
        <v>356</v>
      </c>
      <c r="D60" s="13" t="n">
        <v>2</v>
      </c>
      <c r="E60" s="13" t="n">
        <v>8</v>
      </c>
      <c r="F60" s="14" t="n">
        <f aca="false">$E60</f>
        <v>8</v>
      </c>
      <c r="G60" s="15" t="n">
        <f aca="false">$E60</f>
        <v>8</v>
      </c>
      <c r="H60" s="14" t="n">
        <f aca="false">$E60</f>
        <v>8</v>
      </c>
      <c r="I60" s="16" t="n">
        <f aca="false">$E60</f>
        <v>8</v>
      </c>
      <c r="J60" s="16" t="n">
        <v>8</v>
      </c>
      <c r="K60" s="16" t="n">
        <f aca="false">12*($E60-1)+$D60</f>
        <v>86</v>
      </c>
      <c r="L60" s="17" t="n">
        <f aca="false">$D60</f>
        <v>2</v>
      </c>
      <c r="M60" s="18" t="n">
        <v>5</v>
      </c>
      <c r="N60" s="18" t="n">
        <v>8</v>
      </c>
      <c r="O60" s="19" t="s">
        <v>361</v>
      </c>
      <c r="P60" s="19" t="s">
        <v>559</v>
      </c>
    </row>
    <row r="61" s="1" customFormat="true" ht="15" hidden="false" customHeight="false" outlineLevel="0" collapsed="false">
      <c r="A61" s="12" t="s">
        <v>368</v>
      </c>
      <c r="B61" s="12" t="s">
        <v>396</v>
      </c>
      <c r="C61" s="12" t="s">
        <v>354</v>
      </c>
      <c r="D61" s="13" t="n">
        <v>3</v>
      </c>
      <c r="E61" s="13" t="n">
        <v>8</v>
      </c>
      <c r="F61" s="14" t="n">
        <f aca="false">$E61</f>
        <v>8</v>
      </c>
      <c r="G61" s="15" t="n">
        <f aca="false">$E61</f>
        <v>8</v>
      </c>
      <c r="H61" s="14" t="n">
        <f aca="false">$E61</f>
        <v>8</v>
      </c>
      <c r="I61" s="16" t="n">
        <f aca="false">$E61</f>
        <v>8</v>
      </c>
      <c r="J61" s="16" t="n">
        <v>8</v>
      </c>
      <c r="K61" s="16" t="n">
        <f aca="false">12*($E61-1)+$D61</f>
        <v>87</v>
      </c>
      <c r="L61" s="17" t="n">
        <f aca="false">$D61</f>
        <v>3</v>
      </c>
      <c r="M61" s="18" t="n">
        <v>6</v>
      </c>
      <c r="N61" s="18" t="n">
        <v>7</v>
      </c>
      <c r="O61" s="19" t="s">
        <v>360</v>
      </c>
      <c r="P61" s="19" t="s">
        <v>559</v>
      </c>
    </row>
    <row r="62" s="1" customFormat="true" ht="15" hidden="false" customHeight="false" outlineLevel="0" collapsed="false">
      <c r="A62" s="12" t="s">
        <v>368</v>
      </c>
      <c r="B62" s="12" t="s">
        <v>396</v>
      </c>
      <c r="C62" s="12" t="s">
        <v>356</v>
      </c>
      <c r="D62" s="13" t="n">
        <v>4</v>
      </c>
      <c r="E62" s="13" t="n">
        <v>8</v>
      </c>
      <c r="F62" s="14" t="n">
        <f aca="false">$E62</f>
        <v>8</v>
      </c>
      <c r="G62" s="15" t="n">
        <f aca="false">$E62</f>
        <v>8</v>
      </c>
      <c r="H62" s="14" t="n">
        <f aca="false">$E62</f>
        <v>8</v>
      </c>
      <c r="I62" s="16" t="n">
        <f aca="false">$E62</f>
        <v>8</v>
      </c>
      <c r="J62" s="16" t="n">
        <v>8</v>
      </c>
      <c r="K62" s="16" t="n">
        <f aca="false">12*($E62-1)+$D62</f>
        <v>88</v>
      </c>
      <c r="L62" s="17" t="n">
        <f aca="false">$D62</f>
        <v>4</v>
      </c>
      <c r="M62" s="18" t="n">
        <v>6</v>
      </c>
      <c r="N62" s="18" t="n">
        <v>8</v>
      </c>
      <c r="O62" s="19" t="s">
        <v>361</v>
      </c>
      <c r="P62" s="19" t="s">
        <v>559</v>
      </c>
    </row>
    <row r="63" s="1" customFormat="true" ht="15" hidden="false" customHeight="false" outlineLevel="0" collapsed="false">
      <c r="A63" s="12" t="s">
        <v>365</v>
      </c>
      <c r="B63" s="12" t="s">
        <v>397</v>
      </c>
      <c r="C63" s="12" t="s">
        <v>354</v>
      </c>
      <c r="D63" s="13" t="n">
        <v>5</v>
      </c>
      <c r="E63" s="13" t="n">
        <v>8</v>
      </c>
      <c r="F63" s="14" t="n">
        <f aca="false">$E63</f>
        <v>8</v>
      </c>
      <c r="G63" s="15" t="n">
        <f aca="false">$E63</f>
        <v>8</v>
      </c>
      <c r="H63" s="14" t="n">
        <f aca="false">$E63</f>
        <v>8</v>
      </c>
      <c r="I63" s="16" t="n">
        <f aca="false">$E63</f>
        <v>8</v>
      </c>
      <c r="J63" s="16" t="n">
        <v>8</v>
      </c>
      <c r="K63" s="16" t="n">
        <f aca="false">12*($E63-1)+$D63</f>
        <v>89</v>
      </c>
      <c r="L63" s="17" t="n">
        <f aca="false">$D63</f>
        <v>5</v>
      </c>
      <c r="M63" s="18" t="n">
        <v>7</v>
      </c>
      <c r="N63" s="18" t="n">
        <v>7</v>
      </c>
      <c r="O63" s="19" t="s">
        <v>360</v>
      </c>
      <c r="P63" s="19" t="s">
        <v>559</v>
      </c>
    </row>
    <row r="64" s="1" customFormat="true" ht="15" hidden="false" customHeight="false" outlineLevel="0" collapsed="false">
      <c r="A64" s="12" t="s">
        <v>365</v>
      </c>
      <c r="B64" s="12" t="s">
        <v>397</v>
      </c>
      <c r="C64" s="12" t="s">
        <v>356</v>
      </c>
      <c r="D64" s="13" t="n">
        <v>6</v>
      </c>
      <c r="E64" s="13" t="n">
        <v>8</v>
      </c>
      <c r="F64" s="14" t="n">
        <f aca="false">$E64</f>
        <v>8</v>
      </c>
      <c r="G64" s="15" t="n">
        <f aca="false">$E64</f>
        <v>8</v>
      </c>
      <c r="H64" s="14" t="n">
        <f aca="false">$E64</f>
        <v>8</v>
      </c>
      <c r="I64" s="16" t="n">
        <f aca="false">$E64</f>
        <v>8</v>
      </c>
      <c r="J64" s="16" t="n">
        <v>8</v>
      </c>
      <c r="K64" s="16" t="n">
        <f aca="false">12*($E64-1)+$D64</f>
        <v>90</v>
      </c>
      <c r="L64" s="17" t="n">
        <f aca="false">$D64</f>
        <v>6</v>
      </c>
      <c r="M64" s="18" t="n">
        <v>7</v>
      </c>
      <c r="N64" s="18" t="n">
        <v>8</v>
      </c>
      <c r="O64" s="19" t="s">
        <v>361</v>
      </c>
      <c r="P64" s="19" t="s">
        <v>559</v>
      </c>
    </row>
    <row r="65" s="1" customFormat="true" ht="15" hidden="false" customHeight="false" outlineLevel="0" collapsed="false">
      <c r="A65" s="12" t="s">
        <v>365</v>
      </c>
      <c r="B65" s="12" t="s">
        <v>398</v>
      </c>
      <c r="C65" s="12" t="s">
        <v>354</v>
      </c>
      <c r="D65" s="13" t="n">
        <v>7</v>
      </c>
      <c r="E65" s="13" t="n">
        <v>8</v>
      </c>
      <c r="F65" s="14" t="n">
        <f aca="false">$E65</f>
        <v>8</v>
      </c>
      <c r="G65" s="15" t="n">
        <f aca="false">$E65</f>
        <v>8</v>
      </c>
      <c r="H65" s="14" t="n">
        <f aca="false">$E65</f>
        <v>8</v>
      </c>
      <c r="I65" s="16" t="n">
        <f aca="false">$E65</f>
        <v>8</v>
      </c>
      <c r="J65" s="16" t="n">
        <v>8</v>
      </c>
      <c r="K65" s="16" t="n">
        <f aca="false">12*($E65-1)+$D65</f>
        <v>91</v>
      </c>
      <c r="L65" s="17" t="n">
        <f aca="false">$D65</f>
        <v>7</v>
      </c>
      <c r="M65" s="18" t="n">
        <v>8</v>
      </c>
      <c r="N65" s="18" t="n">
        <v>7</v>
      </c>
      <c r="O65" s="19" t="s">
        <v>360</v>
      </c>
      <c r="P65" s="19" t="s">
        <v>559</v>
      </c>
    </row>
    <row r="66" s="33" customFormat="true" ht="15" hidden="false" customHeight="false" outlineLevel="0" collapsed="false">
      <c r="A66" s="22" t="s">
        <v>365</v>
      </c>
      <c r="B66" s="22" t="s">
        <v>398</v>
      </c>
      <c r="C66" s="22" t="s">
        <v>356</v>
      </c>
      <c r="D66" s="13" t="n">
        <v>8</v>
      </c>
      <c r="E66" s="13" t="n">
        <v>8</v>
      </c>
      <c r="F66" s="14" t="n">
        <f aca="false">$E66</f>
        <v>8</v>
      </c>
      <c r="G66" s="15" t="n">
        <f aca="false">$E66</f>
        <v>8</v>
      </c>
      <c r="H66" s="14" t="n">
        <f aca="false">$E66</f>
        <v>8</v>
      </c>
      <c r="I66" s="16" t="n">
        <f aca="false">$E66</f>
        <v>8</v>
      </c>
      <c r="J66" s="16" t="n">
        <v>8</v>
      </c>
      <c r="K66" s="16" t="n">
        <f aca="false">12*($E66-1)+$D66</f>
        <v>92</v>
      </c>
      <c r="L66" s="17" t="n">
        <f aca="false">$D66</f>
        <v>8</v>
      </c>
      <c r="M66" s="28" t="n">
        <v>8</v>
      </c>
      <c r="N66" s="28" t="n">
        <v>8</v>
      </c>
      <c r="O66" s="19" t="s">
        <v>361</v>
      </c>
      <c r="P66" s="19" t="s">
        <v>559</v>
      </c>
    </row>
    <row r="67" customFormat="false" ht="15" hidden="false" customHeight="false" outlineLevel="0" collapsed="false">
      <c r="A67" s="12" t="s">
        <v>365</v>
      </c>
      <c r="B67" s="12" t="s">
        <v>399</v>
      </c>
      <c r="C67" s="12" t="s">
        <v>354</v>
      </c>
      <c r="D67" s="13" t="n">
        <v>1</v>
      </c>
      <c r="E67" s="13" t="n">
        <v>9</v>
      </c>
      <c r="F67" s="14" t="n">
        <f aca="false">$E67</f>
        <v>9</v>
      </c>
      <c r="G67" s="15" t="n">
        <f aca="false">$E67</f>
        <v>9</v>
      </c>
      <c r="H67" s="14" t="n">
        <f aca="false">$E67</f>
        <v>9</v>
      </c>
      <c r="I67" s="16" t="n">
        <f aca="false">$E67</f>
        <v>9</v>
      </c>
      <c r="J67" s="16" t="n">
        <v>8</v>
      </c>
      <c r="K67" s="16" t="n">
        <f aca="false">12*($E67-1)+$D67</f>
        <v>97</v>
      </c>
      <c r="L67" s="17" t="n">
        <f aca="false">$D67</f>
        <v>1</v>
      </c>
      <c r="M67" s="18" t="n">
        <v>9</v>
      </c>
      <c r="N67" s="18" t="n">
        <v>9</v>
      </c>
      <c r="O67" s="19" t="s">
        <v>360</v>
      </c>
      <c r="P67" s="19" t="s">
        <v>559</v>
      </c>
    </row>
    <row r="68" customFormat="false" ht="15" hidden="false" customHeight="false" outlineLevel="0" collapsed="false">
      <c r="A68" s="12" t="s">
        <v>365</v>
      </c>
      <c r="B68" s="12" t="s">
        <v>399</v>
      </c>
      <c r="C68" s="12" t="s">
        <v>356</v>
      </c>
      <c r="D68" s="13" t="n">
        <v>2</v>
      </c>
      <c r="E68" s="13" t="n">
        <v>9</v>
      </c>
      <c r="F68" s="14" t="n">
        <f aca="false">$E68</f>
        <v>9</v>
      </c>
      <c r="G68" s="15" t="n">
        <f aca="false">$E68</f>
        <v>9</v>
      </c>
      <c r="H68" s="14" t="n">
        <f aca="false">$E68</f>
        <v>9</v>
      </c>
      <c r="I68" s="16" t="n">
        <f aca="false">$E68</f>
        <v>9</v>
      </c>
      <c r="J68" s="16" t="n">
        <v>8</v>
      </c>
      <c r="K68" s="16" t="n">
        <f aca="false">12*($E68-1)+$D68</f>
        <v>98</v>
      </c>
      <c r="L68" s="17" t="n">
        <f aca="false">$D68</f>
        <v>2</v>
      </c>
      <c r="M68" s="18" t="n">
        <v>9</v>
      </c>
      <c r="N68" s="18" t="n">
        <v>10</v>
      </c>
      <c r="O68" s="19" t="s">
        <v>361</v>
      </c>
      <c r="P68" s="19" t="s">
        <v>559</v>
      </c>
    </row>
    <row r="69" customFormat="false" ht="15" hidden="false" customHeight="false" outlineLevel="0" collapsed="false">
      <c r="A69" s="12" t="s">
        <v>365</v>
      </c>
      <c r="B69" s="12" t="s">
        <v>400</v>
      </c>
      <c r="C69" s="12" t="s">
        <v>354</v>
      </c>
      <c r="D69" s="13" t="n">
        <v>3</v>
      </c>
      <c r="E69" s="13" t="n">
        <v>9</v>
      </c>
      <c r="F69" s="14" t="n">
        <f aca="false">$E69</f>
        <v>9</v>
      </c>
      <c r="G69" s="15" t="n">
        <f aca="false">$E69</f>
        <v>9</v>
      </c>
      <c r="H69" s="14" t="n">
        <f aca="false">$E69</f>
        <v>9</v>
      </c>
      <c r="I69" s="16" t="n">
        <f aca="false">$E69</f>
        <v>9</v>
      </c>
      <c r="J69" s="16" t="n">
        <v>8</v>
      </c>
      <c r="K69" s="16" t="n">
        <f aca="false">12*($E69-1)+$D69</f>
        <v>99</v>
      </c>
      <c r="L69" s="17" t="n">
        <f aca="false">$D69</f>
        <v>3</v>
      </c>
      <c r="M69" s="18" t="n">
        <v>10</v>
      </c>
      <c r="N69" s="18" t="n">
        <v>9</v>
      </c>
      <c r="O69" s="19" t="s">
        <v>360</v>
      </c>
      <c r="P69" s="19" t="s">
        <v>559</v>
      </c>
    </row>
    <row r="70" customFormat="false" ht="15" hidden="false" customHeight="false" outlineLevel="0" collapsed="false">
      <c r="A70" s="12" t="s">
        <v>365</v>
      </c>
      <c r="B70" s="12" t="s">
        <v>400</v>
      </c>
      <c r="C70" s="12" t="s">
        <v>356</v>
      </c>
      <c r="D70" s="13" t="n">
        <v>4</v>
      </c>
      <c r="E70" s="13" t="n">
        <v>9</v>
      </c>
      <c r="F70" s="14" t="n">
        <f aca="false">$E70</f>
        <v>9</v>
      </c>
      <c r="G70" s="15" t="n">
        <f aca="false">$E70</f>
        <v>9</v>
      </c>
      <c r="H70" s="14" t="n">
        <f aca="false">$E70</f>
        <v>9</v>
      </c>
      <c r="I70" s="16" t="n">
        <f aca="false">$E70</f>
        <v>9</v>
      </c>
      <c r="J70" s="16" t="n">
        <v>8</v>
      </c>
      <c r="K70" s="16" t="n">
        <f aca="false">12*($E70-1)+$D70</f>
        <v>100</v>
      </c>
      <c r="L70" s="17" t="n">
        <f aca="false">$D70</f>
        <v>4</v>
      </c>
      <c r="M70" s="18" t="n">
        <v>10</v>
      </c>
      <c r="N70" s="18" t="n">
        <v>10</v>
      </c>
      <c r="O70" s="19" t="s">
        <v>361</v>
      </c>
      <c r="P70" s="19" t="s">
        <v>559</v>
      </c>
    </row>
    <row r="71" s="1" customFormat="true" ht="15" hidden="false" customHeight="false" outlineLevel="0" collapsed="false">
      <c r="A71" s="12" t="s">
        <v>368</v>
      </c>
      <c r="B71" s="12" t="s">
        <v>401</v>
      </c>
      <c r="C71" s="12" t="s">
        <v>354</v>
      </c>
      <c r="D71" s="13" t="n">
        <v>5</v>
      </c>
      <c r="E71" s="13" t="n">
        <v>9</v>
      </c>
      <c r="F71" s="14" t="n">
        <f aca="false">$E71</f>
        <v>9</v>
      </c>
      <c r="G71" s="15" t="n">
        <f aca="false">$E71</f>
        <v>9</v>
      </c>
      <c r="H71" s="14" t="n">
        <f aca="false">$E71</f>
        <v>9</v>
      </c>
      <c r="I71" s="16" t="n">
        <f aca="false">$E71</f>
        <v>9</v>
      </c>
      <c r="J71" s="16" t="n">
        <v>8</v>
      </c>
      <c r="K71" s="16" t="n">
        <f aca="false">12*($E71-1)+$D71</f>
        <v>101</v>
      </c>
      <c r="L71" s="17" t="n">
        <f aca="false">$D71</f>
        <v>5</v>
      </c>
      <c r="M71" s="18" t="n">
        <v>11</v>
      </c>
      <c r="N71" s="18" t="n">
        <v>9</v>
      </c>
      <c r="O71" s="19" t="s">
        <v>360</v>
      </c>
      <c r="P71" s="19" t="s">
        <v>559</v>
      </c>
    </row>
    <row r="72" s="1" customFormat="true" ht="15" hidden="false" customHeight="false" outlineLevel="0" collapsed="false">
      <c r="A72" s="12" t="s">
        <v>368</v>
      </c>
      <c r="B72" s="12" t="s">
        <v>401</v>
      </c>
      <c r="C72" s="12" t="s">
        <v>356</v>
      </c>
      <c r="D72" s="13" t="n">
        <v>6</v>
      </c>
      <c r="E72" s="13" t="n">
        <v>9</v>
      </c>
      <c r="F72" s="14" t="n">
        <f aca="false">$E72</f>
        <v>9</v>
      </c>
      <c r="G72" s="15" t="n">
        <f aca="false">$E72</f>
        <v>9</v>
      </c>
      <c r="H72" s="14" t="n">
        <f aca="false">$E72</f>
        <v>9</v>
      </c>
      <c r="I72" s="16" t="n">
        <f aca="false">$E72</f>
        <v>9</v>
      </c>
      <c r="J72" s="16" t="n">
        <v>8</v>
      </c>
      <c r="K72" s="16" t="n">
        <f aca="false">12*($E72-1)+$D72</f>
        <v>102</v>
      </c>
      <c r="L72" s="17" t="n">
        <f aca="false">$D72</f>
        <v>6</v>
      </c>
      <c r="M72" s="18" t="n">
        <v>11</v>
      </c>
      <c r="N72" s="18" t="n">
        <v>10</v>
      </c>
      <c r="O72" s="19" t="s">
        <v>361</v>
      </c>
      <c r="P72" s="19" t="s">
        <v>559</v>
      </c>
    </row>
    <row r="73" s="1" customFormat="true" ht="15" hidden="false" customHeight="false" outlineLevel="0" collapsed="false">
      <c r="A73" s="12" t="s">
        <v>368</v>
      </c>
      <c r="B73" s="12" t="s">
        <v>402</v>
      </c>
      <c r="C73" s="12" t="s">
        <v>354</v>
      </c>
      <c r="D73" s="13" t="n">
        <v>7</v>
      </c>
      <c r="E73" s="13" t="n">
        <v>9</v>
      </c>
      <c r="F73" s="14" t="n">
        <f aca="false">$E73</f>
        <v>9</v>
      </c>
      <c r="G73" s="15" t="n">
        <f aca="false">$E73</f>
        <v>9</v>
      </c>
      <c r="H73" s="14" t="n">
        <f aca="false">$E73</f>
        <v>9</v>
      </c>
      <c r="I73" s="16" t="n">
        <f aca="false">$E73</f>
        <v>9</v>
      </c>
      <c r="J73" s="16" t="n">
        <v>8</v>
      </c>
      <c r="K73" s="16" t="n">
        <f aca="false">12*($E73-1)+$D73</f>
        <v>103</v>
      </c>
      <c r="L73" s="17" t="n">
        <f aca="false">$D73</f>
        <v>7</v>
      </c>
      <c r="M73" s="18" t="n">
        <v>12</v>
      </c>
      <c r="N73" s="18" t="n">
        <v>9</v>
      </c>
      <c r="O73" s="19" t="s">
        <v>360</v>
      </c>
      <c r="P73" s="19" t="s">
        <v>559</v>
      </c>
    </row>
    <row r="74" s="1" customFormat="true" ht="15" hidden="false" customHeight="false" outlineLevel="0" collapsed="false">
      <c r="A74" s="12" t="s">
        <v>368</v>
      </c>
      <c r="B74" s="12" t="s">
        <v>402</v>
      </c>
      <c r="C74" s="12" t="s">
        <v>356</v>
      </c>
      <c r="D74" s="13" t="n">
        <v>8</v>
      </c>
      <c r="E74" s="13" t="n">
        <v>9</v>
      </c>
      <c r="F74" s="14" t="n">
        <f aca="false">$E74</f>
        <v>9</v>
      </c>
      <c r="G74" s="15" t="n">
        <f aca="false">$E74</f>
        <v>9</v>
      </c>
      <c r="H74" s="14" t="n">
        <f aca="false">$E74</f>
        <v>9</v>
      </c>
      <c r="I74" s="16" t="n">
        <f aca="false">$E74</f>
        <v>9</v>
      </c>
      <c r="J74" s="16" t="n">
        <v>8</v>
      </c>
      <c r="K74" s="16" t="n">
        <f aca="false">12*($E74-1)+$D74</f>
        <v>104</v>
      </c>
      <c r="L74" s="17" t="n">
        <f aca="false">$D74</f>
        <v>8</v>
      </c>
      <c r="M74" s="18" t="n">
        <v>12</v>
      </c>
      <c r="N74" s="18" t="n">
        <v>10</v>
      </c>
      <c r="O74" s="19" t="s">
        <v>361</v>
      </c>
      <c r="P74" s="19" t="s">
        <v>559</v>
      </c>
    </row>
    <row r="75" s="1" customFormat="true" ht="15" hidden="false" customHeight="false" outlineLevel="0" collapsed="false">
      <c r="A75" s="12" t="s">
        <v>368</v>
      </c>
      <c r="B75" s="12" t="s">
        <v>403</v>
      </c>
      <c r="C75" s="12" t="s">
        <v>354</v>
      </c>
      <c r="D75" s="13" t="n">
        <v>1</v>
      </c>
      <c r="E75" s="13" t="n">
        <v>10</v>
      </c>
      <c r="F75" s="14" t="n">
        <f aca="false">$E75</f>
        <v>10</v>
      </c>
      <c r="G75" s="15" t="n">
        <f aca="false">$E75</f>
        <v>10</v>
      </c>
      <c r="H75" s="14" t="n">
        <f aca="false">$E75</f>
        <v>10</v>
      </c>
      <c r="I75" s="16" t="n">
        <f aca="false">$E75</f>
        <v>10</v>
      </c>
      <c r="J75" s="16" t="n">
        <v>8</v>
      </c>
      <c r="K75" s="16" t="n">
        <f aca="false">12*($E75-1)+$D75</f>
        <v>109</v>
      </c>
      <c r="L75" s="17" t="n">
        <f aca="false">$D75</f>
        <v>1</v>
      </c>
      <c r="M75" s="18" t="n">
        <v>1</v>
      </c>
      <c r="N75" s="18" t="n">
        <v>9</v>
      </c>
      <c r="O75" s="19" t="s">
        <v>362</v>
      </c>
      <c r="P75" s="19" t="s">
        <v>559</v>
      </c>
    </row>
    <row r="76" s="1" customFormat="true" ht="15" hidden="false" customHeight="false" outlineLevel="0" collapsed="false">
      <c r="A76" s="12" t="s">
        <v>368</v>
      </c>
      <c r="B76" s="12" t="s">
        <v>403</v>
      </c>
      <c r="C76" s="12" t="s">
        <v>356</v>
      </c>
      <c r="D76" s="13" t="n">
        <v>2</v>
      </c>
      <c r="E76" s="13" t="n">
        <v>10</v>
      </c>
      <c r="F76" s="14" t="n">
        <f aca="false">$E76</f>
        <v>10</v>
      </c>
      <c r="G76" s="15" t="n">
        <f aca="false">$E76</f>
        <v>10</v>
      </c>
      <c r="H76" s="14" t="n">
        <f aca="false">$E76</f>
        <v>10</v>
      </c>
      <c r="I76" s="16" t="n">
        <f aca="false">$E76</f>
        <v>10</v>
      </c>
      <c r="J76" s="16" t="n">
        <v>8</v>
      </c>
      <c r="K76" s="16" t="n">
        <f aca="false">12*($E76-1)+$D76</f>
        <v>110</v>
      </c>
      <c r="L76" s="17" t="n">
        <f aca="false">$D76</f>
        <v>2</v>
      </c>
      <c r="M76" s="18" t="n">
        <v>1</v>
      </c>
      <c r="N76" s="18" t="n">
        <v>10</v>
      </c>
      <c r="O76" s="19" t="s">
        <v>363</v>
      </c>
      <c r="P76" s="19" t="s">
        <v>559</v>
      </c>
    </row>
    <row r="77" s="1" customFormat="true" ht="15" hidden="false" customHeight="false" outlineLevel="0" collapsed="false">
      <c r="A77" s="12" t="s">
        <v>368</v>
      </c>
      <c r="B77" s="12" t="s">
        <v>404</v>
      </c>
      <c r="C77" s="12" t="s">
        <v>354</v>
      </c>
      <c r="D77" s="13" t="n">
        <v>3</v>
      </c>
      <c r="E77" s="13" t="n">
        <v>10</v>
      </c>
      <c r="F77" s="14" t="n">
        <f aca="false">$E77</f>
        <v>10</v>
      </c>
      <c r="G77" s="15" t="n">
        <f aca="false">$E77</f>
        <v>10</v>
      </c>
      <c r="H77" s="14" t="n">
        <f aca="false">$E77</f>
        <v>10</v>
      </c>
      <c r="I77" s="16" t="n">
        <f aca="false">$E77</f>
        <v>10</v>
      </c>
      <c r="J77" s="16" t="n">
        <v>8</v>
      </c>
      <c r="K77" s="16" t="n">
        <f aca="false">12*($E77-1)+$D77</f>
        <v>111</v>
      </c>
      <c r="L77" s="17" t="n">
        <f aca="false">$D77</f>
        <v>3</v>
      </c>
      <c r="M77" s="18" t="n">
        <v>2</v>
      </c>
      <c r="N77" s="18" t="n">
        <v>9</v>
      </c>
      <c r="O77" s="19" t="s">
        <v>362</v>
      </c>
      <c r="P77" s="19" t="s">
        <v>559</v>
      </c>
    </row>
    <row r="78" s="1" customFormat="true" ht="15" hidden="false" customHeight="false" outlineLevel="0" collapsed="false">
      <c r="A78" s="12" t="s">
        <v>368</v>
      </c>
      <c r="B78" s="12" t="s">
        <v>404</v>
      </c>
      <c r="C78" s="12" t="s">
        <v>356</v>
      </c>
      <c r="D78" s="13" t="n">
        <v>4</v>
      </c>
      <c r="E78" s="13" t="n">
        <v>10</v>
      </c>
      <c r="F78" s="14" t="n">
        <f aca="false">$E78</f>
        <v>10</v>
      </c>
      <c r="G78" s="15" t="n">
        <f aca="false">$E78</f>
        <v>10</v>
      </c>
      <c r="H78" s="14" t="n">
        <f aca="false">$E78</f>
        <v>10</v>
      </c>
      <c r="I78" s="16" t="n">
        <f aca="false">$E78</f>
        <v>10</v>
      </c>
      <c r="J78" s="16" t="n">
        <v>8</v>
      </c>
      <c r="K78" s="16" t="n">
        <f aca="false">12*($E78-1)+$D78</f>
        <v>112</v>
      </c>
      <c r="L78" s="17" t="n">
        <f aca="false">$D78</f>
        <v>4</v>
      </c>
      <c r="M78" s="18" t="n">
        <v>2</v>
      </c>
      <c r="N78" s="18" t="n">
        <v>10</v>
      </c>
      <c r="O78" s="19" t="s">
        <v>363</v>
      </c>
      <c r="P78" s="19" t="s">
        <v>559</v>
      </c>
    </row>
    <row r="79" s="1" customFormat="true" ht="15" hidden="false" customHeight="false" outlineLevel="0" collapsed="false">
      <c r="A79" s="12" t="s">
        <v>365</v>
      </c>
      <c r="B79" s="12" t="s">
        <v>405</v>
      </c>
      <c r="C79" s="12" t="s">
        <v>354</v>
      </c>
      <c r="D79" s="13" t="n">
        <v>5</v>
      </c>
      <c r="E79" s="13" t="n">
        <v>10</v>
      </c>
      <c r="F79" s="14" t="n">
        <f aca="false">$E79</f>
        <v>10</v>
      </c>
      <c r="G79" s="15" t="n">
        <f aca="false">$E79</f>
        <v>10</v>
      </c>
      <c r="H79" s="14" t="n">
        <f aca="false">$E79</f>
        <v>10</v>
      </c>
      <c r="I79" s="16" t="n">
        <f aca="false">$E79</f>
        <v>10</v>
      </c>
      <c r="J79" s="16" t="n">
        <v>8</v>
      </c>
      <c r="K79" s="16" t="n">
        <f aca="false">12*($E79-1)+$D79</f>
        <v>113</v>
      </c>
      <c r="L79" s="17" t="n">
        <f aca="false">$D79</f>
        <v>5</v>
      </c>
      <c r="M79" s="18" t="n">
        <v>3</v>
      </c>
      <c r="N79" s="18" t="n">
        <v>9</v>
      </c>
      <c r="O79" s="19" t="s">
        <v>362</v>
      </c>
      <c r="P79" s="19" t="s">
        <v>559</v>
      </c>
    </row>
    <row r="80" s="1" customFormat="true" ht="15" hidden="false" customHeight="false" outlineLevel="0" collapsed="false">
      <c r="A80" s="12" t="s">
        <v>365</v>
      </c>
      <c r="B80" s="12" t="s">
        <v>405</v>
      </c>
      <c r="C80" s="12" t="s">
        <v>356</v>
      </c>
      <c r="D80" s="13" t="n">
        <v>6</v>
      </c>
      <c r="E80" s="13" t="n">
        <v>10</v>
      </c>
      <c r="F80" s="14" t="n">
        <f aca="false">$E80</f>
        <v>10</v>
      </c>
      <c r="G80" s="15" t="n">
        <f aca="false">$E80</f>
        <v>10</v>
      </c>
      <c r="H80" s="14" t="n">
        <f aca="false">$E80</f>
        <v>10</v>
      </c>
      <c r="I80" s="16" t="n">
        <f aca="false">$E80</f>
        <v>10</v>
      </c>
      <c r="J80" s="16" t="n">
        <v>8</v>
      </c>
      <c r="K80" s="16" t="n">
        <f aca="false">12*($E80-1)+$D80</f>
        <v>114</v>
      </c>
      <c r="L80" s="17" t="n">
        <f aca="false">$D80</f>
        <v>6</v>
      </c>
      <c r="M80" s="18" t="n">
        <v>3</v>
      </c>
      <c r="N80" s="18" t="n">
        <v>10</v>
      </c>
      <c r="O80" s="19" t="s">
        <v>363</v>
      </c>
      <c r="P80" s="19" t="s">
        <v>559</v>
      </c>
    </row>
    <row r="81" s="1" customFormat="true" ht="15" hidden="false" customHeight="false" outlineLevel="0" collapsed="false">
      <c r="A81" s="12" t="s">
        <v>365</v>
      </c>
      <c r="B81" s="12" t="s">
        <v>406</v>
      </c>
      <c r="C81" s="12" t="s">
        <v>354</v>
      </c>
      <c r="D81" s="13" t="n">
        <v>7</v>
      </c>
      <c r="E81" s="13" t="n">
        <v>10</v>
      </c>
      <c r="F81" s="14" t="n">
        <f aca="false">$E81</f>
        <v>10</v>
      </c>
      <c r="G81" s="15" t="n">
        <f aca="false">$E81</f>
        <v>10</v>
      </c>
      <c r="H81" s="14" t="n">
        <f aca="false">$E81</f>
        <v>10</v>
      </c>
      <c r="I81" s="16" t="n">
        <f aca="false">$E81</f>
        <v>10</v>
      </c>
      <c r="J81" s="16" t="n">
        <v>8</v>
      </c>
      <c r="K81" s="16" t="n">
        <f aca="false">12*($E81-1)+$D81</f>
        <v>115</v>
      </c>
      <c r="L81" s="17" t="n">
        <f aca="false">$D81</f>
        <v>7</v>
      </c>
      <c r="M81" s="18" t="n">
        <v>4</v>
      </c>
      <c r="N81" s="18" t="n">
        <v>9</v>
      </c>
      <c r="O81" s="19" t="s">
        <v>362</v>
      </c>
      <c r="P81" s="19" t="s">
        <v>559</v>
      </c>
    </row>
    <row r="82" s="33" customFormat="true" ht="15" hidden="false" customHeight="false" outlineLevel="0" collapsed="false">
      <c r="A82" s="22" t="s">
        <v>365</v>
      </c>
      <c r="B82" s="22" t="s">
        <v>406</v>
      </c>
      <c r="C82" s="22" t="s">
        <v>356</v>
      </c>
      <c r="D82" s="13" t="n">
        <v>8</v>
      </c>
      <c r="E82" s="13" t="n">
        <v>10</v>
      </c>
      <c r="F82" s="14" t="n">
        <f aca="false">$E82</f>
        <v>10</v>
      </c>
      <c r="G82" s="15" t="n">
        <f aca="false">$E82</f>
        <v>10</v>
      </c>
      <c r="H82" s="14" t="n">
        <f aca="false">$E82</f>
        <v>10</v>
      </c>
      <c r="I82" s="16" t="n">
        <f aca="false">$E82</f>
        <v>10</v>
      </c>
      <c r="J82" s="16" t="n">
        <v>8</v>
      </c>
      <c r="K82" s="16" t="n">
        <f aca="false">12*($E82-1)+$D82</f>
        <v>116</v>
      </c>
      <c r="L82" s="17" t="n">
        <f aca="false">$D82</f>
        <v>8</v>
      </c>
      <c r="M82" s="28" t="n">
        <v>4</v>
      </c>
      <c r="N82" s="28" t="n">
        <v>10</v>
      </c>
      <c r="O82" s="19" t="s">
        <v>363</v>
      </c>
      <c r="P82" s="19" t="s">
        <v>559</v>
      </c>
    </row>
    <row r="83" customFormat="false" ht="15" hidden="false" customHeight="false" outlineLevel="0" collapsed="false">
      <c r="A83" s="12" t="s">
        <v>365</v>
      </c>
      <c r="B83" s="12" t="s">
        <v>407</v>
      </c>
      <c r="C83" s="12" t="s">
        <v>354</v>
      </c>
      <c r="D83" s="13" t="n">
        <v>1</v>
      </c>
      <c r="E83" s="13" t="n">
        <v>11</v>
      </c>
      <c r="F83" s="14" t="n">
        <f aca="false">$E83</f>
        <v>11</v>
      </c>
      <c r="G83" s="15" t="n">
        <f aca="false">$E83</f>
        <v>11</v>
      </c>
      <c r="H83" s="14" t="n">
        <f aca="false">$E83</f>
        <v>11</v>
      </c>
      <c r="I83" s="16" t="n">
        <f aca="false">$E83</f>
        <v>11</v>
      </c>
      <c r="J83" s="16" t="n">
        <v>8</v>
      </c>
      <c r="K83" s="16" t="n">
        <f aca="false">12*($E83-1)+$D83</f>
        <v>121</v>
      </c>
      <c r="L83" s="17" t="n">
        <f aca="false">$D83</f>
        <v>1</v>
      </c>
      <c r="M83" s="18" t="n">
        <v>5</v>
      </c>
      <c r="N83" s="18" t="n">
        <v>11</v>
      </c>
      <c r="O83" s="19" t="s">
        <v>362</v>
      </c>
      <c r="P83" s="19" t="s">
        <v>559</v>
      </c>
    </row>
    <row r="84" customFormat="false" ht="15" hidden="false" customHeight="false" outlineLevel="0" collapsed="false">
      <c r="A84" s="12" t="s">
        <v>365</v>
      </c>
      <c r="B84" s="12" t="s">
        <v>407</v>
      </c>
      <c r="C84" s="12" t="s">
        <v>356</v>
      </c>
      <c r="D84" s="13" t="n">
        <v>2</v>
      </c>
      <c r="E84" s="13" t="n">
        <v>11</v>
      </c>
      <c r="F84" s="14" t="n">
        <f aca="false">$E84</f>
        <v>11</v>
      </c>
      <c r="G84" s="15" t="n">
        <f aca="false">$E84</f>
        <v>11</v>
      </c>
      <c r="H84" s="14" t="n">
        <f aca="false">$E84</f>
        <v>11</v>
      </c>
      <c r="I84" s="16" t="n">
        <f aca="false">$E84</f>
        <v>11</v>
      </c>
      <c r="J84" s="16" t="n">
        <v>8</v>
      </c>
      <c r="K84" s="16" t="n">
        <f aca="false">12*($E84-1)+$D84</f>
        <v>122</v>
      </c>
      <c r="L84" s="17" t="n">
        <f aca="false">$D84</f>
        <v>2</v>
      </c>
      <c r="M84" s="18" t="n">
        <v>5</v>
      </c>
      <c r="N84" s="18" t="n">
        <v>12</v>
      </c>
      <c r="O84" s="19" t="s">
        <v>363</v>
      </c>
      <c r="P84" s="19" t="s">
        <v>559</v>
      </c>
    </row>
    <row r="85" customFormat="false" ht="15" hidden="false" customHeight="false" outlineLevel="0" collapsed="false">
      <c r="A85" s="12" t="s">
        <v>365</v>
      </c>
      <c r="B85" s="12" t="s">
        <v>408</v>
      </c>
      <c r="C85" s="12" t="s">
        <v>354</v>
      </c>
      <c r="D85" s="13" t="n">
        <v>3</v>
      </c>
      <c r="E85" s="13" t="n">
        <v>11</v>
      </c>
      <c r="F85" s="14" t="n">
        <f aca="false">$E85</f>
        <v>11</v>
      </c>
      <c r="G85" s="15" t="n">
        <f aca="false">$E85</f>
        <v>11</v>
      </c>
      <c r="H85" s="14" t="n">
        <f aca="false">$E85</f>
        <v>11</v>
      </c>
      <c r="I85" s="16" t="n">
        <f aca="false">$E85</f>
        <v>11</v>
      </c>
      <c r="J85" s="16" t="n">
        <v>8</v>
      </c>
      <c r="K85" s="16" t="n">
        <f aca="false">12*($E85-1)+$D85</f>
        <v>123</v>
      </c>
      <c r="L85" s="17" t="n">
        <f aca="false">$D85</f>
        <v>3</v>
      </c>
      <c r="M85" s="18" t="n">
        <v>6</v>
      </c>
      <c r="N85" s="18" t="n">
        <v>11</v>
      </c>
      <c r="O85" s="19" t="s">
        <v>362</v>
      </c>
      <c r="P85" s="19" t="s">
        <v>559</v>
      </c>
    </row>
    <row r="86" customFormat="false" ht="15" hidden="false" customHeight="false" outlineLevel="0" collapsed="false">
      <c r="A86" s="12" t="s">
        <v>365</v>
      </c>
      <c r="B86" s="12" t="s">
        <v>408</v>
      </c>
      <c r="C86" s="12" t="s">
        <v>356</v>
      </c>
      <c r="D86" s="13" t="n">
        <v>4</v>
      </c>
      <c r="E86" s="13" t="n">
        <v>11</v>
      </c>
      <c r="F86" s="14" t="n">
        <f aca="false">$E86</f>
        <v>11</v>
      </c>
      <c r="G86" s="15" t="n">
        <f aca="false">$E86</f>
        <v>11</v>
      </c>
      <c r="H86" s="14" t="n">
        <f aca="false">$E86</f>
        <v>11</v>
      </c>
      <c r="I86" s="16" t="n">
        <f aca="false">$E86</f>
        <v>11</v>
      </c>
      <c r="J86" s="16" t="n">
        <v>8</v>
      </c>
      <c r="K86" s="16" t="n">
        <f aca="false">12*($E86-1)+$D86</f>
        <v>124</v>
      </c>
      <c r="L86" s="17" t="n">
        <f aca="false">$D86</f>
        <v>4</v>
      </c>
      <c r="M86" s="18" t="n">
        <v>6</v>
      </c>
      <c r="N86" s="18" t="n">
        <v>12</v>
      </c>
      <c r="O86" s="19" t="s">
        <v>363</v>
      </c>
      <c r="P86" s="19" t="s">
        <v>559</v>
      </c>
    </row>
    <row r="87" s="1" customFormat="true" ht="15" hidden="false" customHeight="false" outlineLevel="0" collapsed="false">
      <c r="A87" s="12" t="s">
        <v>368</v>
      </c>
      <c r="B87" s="12" t="s">
        <v>409</v>
      </c>
      <c r="C87" s="12" t="s">
        <v>354</v>
      </c>
      <c r="D87" s="13" t="n">
        <v>5</v>
      </c>
      <c r="E87" s="13" t="n">
        <v>11</v>
      </c>
      <c r="F87" s="14" t="n">
        <f aca="false">$E87</f>
        <v>11</v>
      </c>
      <c r="G87" s="15" t="n">
        <f aca="false">$E87</f>
        <v>11</v>
      </c>
      <c r="H87" s="14" t="n">
        <f aca="false">$E87</f>
        <v>11</v>
      </c>
      <c r="I87" s="16" t="n">
        <f aca="false">$E87</f>
        <v>11</v>
      </c>
      <c r="J87" s="16" t="n">
        <v>8</v>
      </c>
      <c r="K87" s="16" t="n">
        <f aca="false">12*($E87-1)+$D87</f>
        <v>125</v>
      </c>
      <c r="L87" s="17" t="n">
        <f aca="false">$D87</f>
        <v>5</v>
      </c>
      <c r="M87" s="18" t="n">
        <v>7</v>
      </c>
      <c r="N87" s="18" t="n">
        <v>11</v>
      </c>
      <c r="O87" s="19" t="s">
        <v>362</v>
      </c>
      <c r="P87" s="19" t="s">
        <v>559</v>
      </c>
    </row>
    <row r="88" s="1" customFormat="true" ht="15" hidden="false" customHeight="false" outlineLevel="0" collapsed="false">
      <c r="A88" s="12" t="s">
        <v>368</v>
      </c>
      <c r="B88" s="12" t="s">
        <v>409</v>
      </c>
      <c r="C88" s="12" t="s">
        <v>356</v>
      </c>
      <c r="D88" s="13" t="n">
        <v>6</v>
      </c>
      <c r="E88" s="13" t="n">
        <v>11</v>
      </c>
      <c r="F88" s="14" t="n">
        <f aca="false">$E88</f>
        <v>11</v>
      </c>
      <c r="G88" s="15" t="n">
        <f aca="false">$E88</f>
        <v>11</v>
      </c>
      <c r="H88" s="14" t="n">
        <f aca="false">$E88</f>
        <v>11</v>
      </c>
      <c r="I88" s="16" t="n">
        <f aca="false">$E88</f>
        <v>11</v>
      </c>
      <c r="J88" s="16" t="n">
        <v>8</v>
      </c>
      <c r="K88" s="16" t="n">
        <f aca="false">12*($E88-1)+$D88</f>
        <v>126</v>
      </c>
      <c r="L88" s="17" t="n">
        <f aca="false">$D88</f>
        <v>6</v>
      </c>
      <c r="M88" s="18" t="n">
        <v>7</v>
      </c>
      <c r="N88" s="18" t="n">
        <v>12</v>
      </c>
      <c r="O88" s="19" t="s">
        <v>363</v>
      </c>
      <c r="P88" s="19" t="s">
        <v>559</v>
      </c>
    </row>
    <row r="89" s="1" customFormat="true" ht="15" hidden="false" customHeight="false" outlineLevel="0" collapsed="false">
      <c r="A89" s="12" t="s">
        <v>368</v>
      </c>
      <c r="B89" s="12" t="s">
        <v>410</v>
      </c>
      <c r="C89" s="12" t="s">
        <v>354</v>
      </c>
      <c r="D89" s="13" t="n">
        <v>7</v>
      </c>
      <c r="E89" s="13" t="n">
        <v>11</v>
      </c>
      <c r="F89" s="14" t="n">
        <f aca="false">$E89</f>
        <v>11</v>
      </c>
      <c r="G89" s="15" t="n">
        <f aca="false">$E89</f>
        <v>11</v>
      </c>
      <c r="H89" s="14" t="n">
        <f aca="false">$E89</f>
        <v>11</v>
      </c>
      <c r="I89" s="16" t="n">
        <f aca="false">$E89</f>
        <v>11</v>
      </c>
      <c r="J89" s="16" t="n">
        <v>8</v>
      </c>
      <c r="K89" s="16" t="n">
        <f aca="false">12*($E89-1)+$D89</f>
        <v>127</v>
      </c>
      <c r="L89" s="17" t="n">
        <f aca="false">$D89</f>
        <v>7</v>
      </c>
      <c r="M89" s="18" t="n">
        <v>8</v>
      </c>
      <c r="N89" s="18" t="n">
        <v>11</v>
      </c>
      <c r="O89" s="19" t="s">
        <v>362</v>
      </c>
      <c r="P89" s="19" t="s">
        <v>559</v>
      </c>
    </row>
    <row r="90" s="1" customFormat="true" ht="15" hidden="false" customHeight="false" outlineLevel="0" collapsed="false">
      <c r="A90" s="12" t="s">
        <v>368</v>
      </c>
      <c r="B90" s="12" t="s">
        <v>410</v>
      </c>
      <c r="C90" s="12" t="s">
        <v>356</v>
      </c>
      <c r="D90" s="13" t="n">
        <v>8</v>
      </c>
      <c r="E90" s="13" t="n">
        <v>11</v>
      </c>
      <c r="F90" s="14" t="n">
        <f aca="false">$E90</f>
        <v>11</v>
      </c>
      <c r="G90" s="15" t="n">
        <f aca="false">$E90</f>
        <v>11</v>
      </c>
      <c r="H90" s="14" t="n">
        <f aca="false">$E90</f>
        <v>11</v>
      </c>
      <c r="I90" s="16" t="n">
        <f aca="false">$E90</f>
        <v>11</v>
      </c>
      <c r="J90" s="16" t="n">
        <v>8</v>
      </c>
      <c r="K90" s="16" t="n">
        <f aca="false">12*($E90-1)+$D90</f>
        <v>128</v>
      </c>
      <c r="L90" s="17" t="n">
        <f aca="false">$D90</f>
        <v>8</v>
      </c>
      <c r="M90" s="18" t="n">
        <v>8</v>
      </c>
      <c r="N90" s="18" t="n">
        <v>12</v>
      </c>
      <c r="O90" s="19" t="s">
        <v>363</v>
      </c>
      <c r="P90" s="19" t="s">
        <v>559</v>
      </c>
    </row>
    <row r="91" s="1" customFormat="true" ht="15" hidden="false" customHeight="false" outlineLevel="0" collapsed="false">
      <c r="A91" s="12" t="s">
        <v>368</v>
      </c>
      <c r="B91" s="12" t="s">
        <v>411</v>
      </c>
      <c r="C91" s="12" t="s">
        <v>354</v>
      </c>
      <c r="D91" s="13" t="n">
        <v>1</v>
      </c>
      <c r="E91" s="13" t="n">
        <v>12</v>
      </c>
      <c r="F91" s="14" t="n">
        <f aca="false">$E91</f>
        <v>12</v>
      </c>
      <c r="G91" s="15" t="n">
        <f aca="false">$E91</f>
        <v>12</v>
      </c>
      <c r="H91" s="14" t="n">
        <f aca="false">$E91</f>
        <v>12</v>
      </c>
      <c r="I91" s="16" t="n">
        <f aca="false">$E91</f>
        <v>12</v>
      </c>
      <c r="J91" s="16" t="n">
        <v>8</v>
      </c>
      <c r="K91" s="16" t="n">
        <f aca="false">12*($E91-1)+$D91</f>
        <v>133</v>
      </c>
      <c r="L91" s="17" t="n">
        <f aca="false">$D91</f>
        <v>1</v>
      </c>
      <c r="M91" s="18" t="n">
        <v>9</v>
      </c>
      <c r="N91" s="18" t="n">
        <v>11</v>
      </c>
      <c r="O91" s="19" t="s">
        <v>362</v>
      </c>
      <c r="P91" s="19" t="s">
        <v>559</v>
      </c>
    </row>
    <row r="92" s="1" customFormat="true" ht="15" hidden="false" customHeight="false" outlineLevel="0" collapsed="false">
      <c r="A92" s="12" t="s">
        <v>368</v>
      </c>
      <c r="B92" s="12" t="s">
        <v>411</v>
      </c>
      <c r="C92" s="12" t="s">
        <v>356</v>
      </c>
      <c r="D92" s="13" t="n">
        <v>2</v>
      </c>
      <c r="E92" s="13" t="n">
        <v>12</v>
      </c>
      <c r="F92" s="14" t="n">
        <f aca="false">$E92</f>
        <v>12</v>
      </c>
      <c r="G92" s="15" t="n">
        <f aca="false">$E92</f>
        <v>12</v>
      </c>
      <c r="H92" s="14" t="n">
        <f aca="false">$E92</f>
        <v>12</v>
      </c>
      <c r="I92" s="16" t="n">
        <f aca="false">$E92</f>
        <v>12</v>
      </c>
      <c r="J92" s="16" t="n">
        <v>8</v>
      </c>
      <c r="K92" s="16" t="n">
        <f aca="false">12*($E92-1)+$D92</f>
        <v>134</v>
      </c>
      <c r="L92" s="17" t="n">
        <f aca="false">$D92</f>
        <v>2</v>
      </c>
      <c r="M92" s="18" t="n">
        <v>9</v>
      </c>
      <c r="N92" s="18" t="n">
        <v>12</v>
      </c>
      <c r="O92" s="19" t="s">
        <v>363</v>
      </c>
      <c r="P92" s="19" t="s">
        <v>559</v>
      </c>
    </row>
    <row r="93" s="1" customFormat="true" ht="15" hidden="false" customHeight="false" outlineLevel="0" collapsed="false">
      <c r="A93" s="12" t="s">
        <v>368</v>
      </c>
      <c r="B93" s="12" t="s">
        <v>412</v>
      </c>
      <c r="C93" s="12" t="s">
        <v>354</v>
      </c>
      <c r="D93" s="13" t="n">
        <v>3</v>
      </c>
      <c r="E93" s="13" t="n">
        <v>12</v>
      </c>
      <c r="F93" s="14" t="n">
        <f aca="false">$E93</f>
        <v>12</v>
      </c>
      <c r="G93" s="15" t="n">
        <f aca="false">$E93</f>
        <v>12</v>
      </c>
      <c r="H93" s="14" t="n">
        <f aca="false">$E93</f>
        <v>12</v>
      </c>
      <c r="I93" s="16" t="n">
        <f aca="false">$E93</f>
        <v>12</v>
      </c>
      <c r="J93" s="16" t="n">
        <v>8</v>
      </c>
      <c r="K93" s="16" t="n">
        <f aca="false">12*($E93-1)+$D93</f>
        <v>135</v>
      </c>
      <c r="L93" s="17" t="n">
        <f aca="false">$D93</f>
        <v>3</v>
      </c>
      <c r="M93" s="18" t="n">
        <v>10</v>
      </c>
      <c r="N93" s="18" t="n">
        <v>11</v>
      </c>
      <c r="O93" s="19" t="s">
        <v>362</v>
      </c>
      <c r="P93" s="19" t="s">
        <v>559</v>
      </c>
    </row>
    <row r="94" s="1" customFormat="true" ht="15" hidden="false" customHeight="false" outlineLevel="0" collapsed="false">
      <c r="A94" s="12" t="s">
        <v>368</v>
      </c>
      <c r="B94" s="12" t="s">
        <v>412</v>
      </c>
      <c r="C94" s="12" t="s">
        <v>356</v>
      </c>
      <c r="D94" s="13" t="n">
        <v>4</v>
      </c>
      <c r="E94" s="13" t="n">
        <v>12</v>
      </c>
      <c r="F94" s="14" t="n">
        <f aca="false">$E94</f>
        <v>12</v>
      </c>
      <c r="G94" s="15" t="n">
        <f aca="false">$E94</f>
        <v>12</v>
      </c>
      <c r="H94" s="14" t="n">
        <f aca="false">$E94</f>
        <v>12</v>
      </c>
      <c r="I94" s="16" t="n">
        <f aca="false">$E94</f>
        <v>12</v>
      </c>
      <c r="J94" s="16" t="n">
        <v>8</v>
      </c>
      <c r="K94" s="16" t="n">
        <f aca="false">12*($E94-1)+$D94</f>
        <v>136</v>
      </c>
      <c r="L94" s="17" t="n">
        <f aca="false">$D94</f>
        <v>4</v>
      </c>
      <c r="M94" s="18" t="n">
        <v>10</v>
      </c>
      <c r="N94" s="18" t="n">
        <v>12</v>
      </c>
      <c r="O94" s="19" t="s">
        <v>363</v>
      </c>
      <c r="P94" s="19" t="s">
        <v>559</v>
      </c>
    </row>
    <row r="95" s="1" customFormat="true" ht="15" hidden="false" customHeight="false" outlineLevel="0" collapsed="false">
      <c r="A95" s="12" t="s">
        <v>365</v>
      </c>
      <c r="B95" s="12" t="s">
        <v>413</v>
      </c>
      <c r="C95" s="12" t="s">
        <v>354</v>
      </c>
      <c r="D95" s="13" t="n">
        <v>5</v>
      </c>
      <c r="E95" s="13" t="n">
        <v>12</v>
      </c>
      <c r="F95" s="14" t="n">
        <f aca="false">$E95</f>
        <v>12</v>
      </c>
      <c r="G95" s="15" t="n">
        <f aca="false">$E95</f>
        <v>12</v>
      </c>
      <c r="H95" s="14" t="n">
        <f aca="false">$E95</f>
        <v>12</v>
      </c>
      <c r="I95" s="16" t="n">
        <f aca="false">$E95</f>
        <v>12</v>
      </c>
      <c r="J95" s="16" t="n">
        <v>8</v>
      </c>
      <c r="K95" s="16" t="n">
        <f aca="false">12*($E95-1)+$D95</f>
        <v>137</v>
      </c>
      <c r="L95" s="17" t="n">
        <f aca="false">$D95</f>
        <v>5</v>
      </c>
      <c r="M95" s="18" t="n">
        <v>11</v>
      </c>
      <c r="N95" s="18" t="n">
        <v>11</v>
      </c>
      <c r="O95" s="19" t="s">
        <v>362</v>
      </c>
      <c r="P95" s="19" t="s">
        <v>559</v>
      </c>
    </row>
    <row r="96" s="1" customFormat="true" ht="15" hidden="false" customHeight="false" outlineLevel="0" collapsed="false">
      <c r="A96" s="12" t="s">
        <v>365</v>
      </c>
      <c r="B96" s="12" t="s">
        <v>413</v>
      </c>
      <c r="C96" s="12" t="s">
        <v>356</v>
      </c>
      <c r="D96" s="13" t="n">
        <v>6</v>
      </c>
      <c r="E96" s="13" t="n">
        <v>12</v>
      </c>
      <c r="F96" s="14" t="n">
        <f aca="false">$E96</f>
        <v>12</v>
      </c>
      <c r="G96" s="15" t="n">
        <f aca="false">$E96</f>
        <v>12</v>
      </c>
      <c r="H96" s="14" t="n">
        <f aca="false">$E96</f>
        <v>12</v>
      </c>
      <c r="I96" s="16" t="n">
        <f aca="false">$E96</f>
        <v>12</v>
      </c>
      <c r="J96" s="16" t="n">
        <v>8</v>
      </c>
      <c r="K96" s="16" t="n">
        <f aca="false">12*($E96-1)+$D96</f>
        <v>138</v>
      </c>
      <c r="L96" s="17" t="n">
        <f aca="false">$D96</f>
        <v>6</v>
      </c>
      <c r="M96" s="18" t="n">
        <v>11</v>
      </c>
      <c r="N96" s="18" t="n">
        <v>12</v>
      </c>
      <c r="O96" s="19" t="s">
        <v>363</v>
      </c>
      <c r="P96" s="19" t="s">
        <v>559</v>
      </c>
    </row>
    <row r="97" s="1" customFormat="true" ht="15" hidden="false" customHeight="false" outlineLevel="0" collapsed="false">
      <c r="A97" s="12" t="s">
        <v>365</v>
      </c>
      <c r="B97" s="12" t="s">
        <v>414</v>
      </c>
      <c r="C97" s="12" t="s">
        <v>354</v>
      </c>
      <c r="D97" s="13" t="n">
        <v>7</v>
      </c>
      <c r="E97" s="13" t="n">
        <v>12</v>
      </c>
      <c r="F97" s="14" t="n">
        <f aca="false">$E97</f>
        <v>12</v>
      </c>
      <c r="G97" s="15" t="n">
        <f aca="false">$E97</f>
        <v>12</v>
      </c>
      <c r="H97" s="14" t="n">
        <f aca="false">$E97</f>
        <v>12</v>
      </c>
      <c r="I97" s="16" t="n">
        <f aca="false">$E97</f>
        <v>12</v>
      </c>
      <c r="J97" s="16" t="n">
        <v>8</v>
      </c>
      <c r="K97" s="16" t="n">
        <f aca="false">12*($E97-1)+$D97</f>
        <v>139</v>
      </c>
      <c r="L97" s="17" t="n">
        <f aca="false">$D97</f>
        <v>7</v>
      </c>
      <c r="M97" s="18" t="n">
        <v>12</v>
      </c>
      <c r="N97" s="18" t="n">
        <v>11</v>
      </c>
      <c r="O97" s="19" t="s">
        <v>362</v>
      </c>
      <c r="P97" s="19" t="s">
        <v>559</v>
      </c>
    </row>
    <row r="98" s="33" customFormat="true" ht="15" hidden="false" customHeight="false" outlineLevel="0" collapsed="false">
      <c r="A98" s="22" t="s">
        <v>365</v>
      </c>
      <c r="B98" s="22" t="s">
        <v>414</v>
      </c>
      <c r="C98" s="22" t="s">
        <v>356</v>
      </c>
      <c r="D98" s="13" t="n">
        <v>8</v>
      </c>
      <c r="E98" s="13" t="n">
        <v>12</v>
      </c>
      <c r="F98" s="14" t="n">
        <f aca="false">$E98</f>
        <v>12</v>
      </c>
      <c r="G98" s="15" t="n">
        <f aca="false">$E98</f>
        <v>12</v>
      </c>
      <c r="H98" s="14" t="n">
        <f aca="false">$E98</f>
        <v>12</v>
      </c>
      <c r="I98" s="16" t="n">
        <f aca="false">$E98</f>
        <v>12</v>
      </c>
      <c r="J98" s="16" t="n">
        <v>8</v>
      </c>
      <c r="K98" s="16" t="n">
        <f aca="false">12*($E98-1)+$D98</f>
        <v>140</v>
      </c>
      <c r="L98" s="17" t="n">
        <f aca="false">$D98</f>
        <v>8</v>
      </c>
      <c r="M98" s="28" t="n">
        <v>12</v>
      </c>
      <c r="N98" s="28" t="n">
        <v>12</v>
      </c>
      <c r="O98" s="19" t="s">
        <v>363</v>
      </c>
      <c r="P98" s="19" t="s">
        <v>559</v>
      </c>
    </row>
    <row r="99" customFormat="false" ht="15" hidden="false" customHeight="false" outlineLevel="0" collapsed="false">
      <c r="A99" s="12" t="s">
        <v>365</v>
      </c>
      <c r="B99" s="12" t="s">
        <v>415</v>
      </c>
      <c r="C99" s="12" t="s">
        <v>354</v>
      </c>
      <c r="D99" s="13" t="n">
        <v>1</v>
      </c>
      <c r="E99" s="13" t="n">
        <v>13</v>
      </c>
      <c r="F99" s="14" t="n">
        <f aca="false">$E99</f>
        <v>13</v>
      </c>
      <c r="G99" s="15" t="n">
        <f aca="false">$E99</f>
        <v>13</v>
      </c>
      <c r="H99" s="14" t="n">
        <f aca="false">$E99</f>
        <v>13</v>
      </c>
      <c r="I99" s="16" t="n">
        <f aca="false">$E99</f>
        <v>13</v>
      </c>
      <c r="J99" s="16" t="n">
        <v>9</v>
      </c>
      <c r="K99" s="16" t="n">
        <f aca="false">12*($E99-13)+$D99</f>
        <v>1</v>
      </c>
      <c r="L99" s="17" t="n">
        <f aca="false">$D99</f>
        <v>1</v>
      </c>
      <c r="M99" s="18" t="n">
        <v>1</v>
      </c>
      <c r="N99" s="18" t="n">
        <v>13</v>
      </c>
      <c r="O99" s="19" t="s">
        <v>355</v>
      </c>
      <c r="P99" s="19" t="s">
        <v>560</v>
      </c>
    </row>
    <row r="100" customFormat="false" ht="15" hidden="false" customHeight="false" outlineLevel="0" collapsed="false">
      <c r="A100" s="12" t="s">
        <v>365</v>
      </c>
      <c r="B100" s="12" t="s">
        <v>415</v>
      </c>
      <c r="C100" s="12" t="s">
        <v>356</v>
      </c>
      <c r="D100" s="13" t="n">
        <v>2</v>
      </c>
      <c r="E100" s="13" t="n">
        <v>13</v>
      </c>
      <c r="F100" s="14" t="n">
        <f aca="false">$E100</f>
        <v>13</v>
      </c>
      <c r="G100" s="15" t="n">
        <f aca="false">$E100</f>
        <v>13</v>
      </c>
      <c r="H100" s="14" t="n">
        <f aca="false">$E100</f>
        <v>13</v>
      </c>
      <c r="I100" s="16" t="n">
        <f aca="false">$E100</f>
        <v>13</v>
      </c>
      <c r="J100" s="16" t="n">
        <v>9</v>
      </c>
      <c r="K100" s="16" t="n">
        <f aca="false">12*($E100-13)+$D100</f>
        <v>2</v>
      </c>
      <c r="L100" s="17" t="n">
        <f aca="false">$D100</f>
        <v>2</v>
      </c>
      <c r="M100" s="18" t="n">
        <v>1</v>
      </c>
      <c r="N100" s="18" t="n">
        <v>14</v>
      </c>
      <c r="O100" s="19" t="s">
        <v>357</v>
      </c>
      <c r="P100" s="19" t="s">
        <v>560</v>
      </c>
    </row>
    <row r="101" customFormat="false" ht="15" hidden="false" customHeight="false" outlineLevel="0" collapsed="false">
      <c r="A101" s="12" t="s">
        <v>365</v>
      </c>
      <c r="B101" s="12" t="s">
        <v>416</v>
      </c>
      <c r="C101" s="12" t="s">
        <v>354</v>
      </c>
      <c r="D101" s="13" t="n">
        <v>3</v>
      </c>
      <c r="E101" s="13" t="n">
        <v>13</v>
      </c>
      <c r="F101" s="14" t="n">
        <f aca="false">$E101</f>
        <v>13</v>
      </c>
      <c r="G101" s="15" t="n">
        <f aca="false">$E101</f>
        <v>13</v>
      </c>
      <c r="H101" s="14" t="n">
        <f aca="false">$E101</f>
        <v>13</v>
      </c>
      <c r="I101" s="16" t="n">
        <f aca="false">$E101</f>
        <v>13</v>
      </c>
      <c r="J101" s="16" t="n">
        <v>9</v>
      </c>
      <c r="K101" s="16" t="n">
        <f aca="false">12*($E101-13)+$D101</f>
        <v>3</v>
      </c>
      <c r="L101" s="17" t="n">
        <f aca="false">$D101</f>
        <v>3</v>
      </c>
      <c r="M101" s="18" t="n">
        <v>2</v>
      </c>
      <c r="N101" s="18" t="n">
        <v>13</v>
      </c>
      <c r="O101" s="19" t="s">
        <v>355</v>
      </c>
      <c r="P101" s="19" t="s">
        <v>560</v>
      </c>
    </row>
    <row r="102" customFormat="false" ht="15" hidden="false" customHeight="false" outlineLevel="0" collapsed="false">
      <c r="A102" s="12" t="s">
        <v>365</v>
      </c>
      <c r="B102" s="12" t="s">
        <v>416</v>
      </c>
      <c r="C102" s="12" t="s">
        <v>356</v>
      </c>
      <c r="D102" s="13" t="n">
        <v>4</v>
      </c>
      <c r="E102" s="13" t="n">
        <v>13</v>
      </c>
      <c r="F102" s="14" t="n">
        <f aca="false">$E102</f>
        <v>13</v>
      </c>
      <c r="G102" s="15" t="n">
        <f aca="false">$E102</f>
        <v>13</v>
      </c>
      <c r="H102" s="14" t="n">
        <f aca="false">$E102</f>
        <v>13</v>
      </c>
      <c r="I102" s="16" t="n">
        <f aca="false">$E102</f>
        <v>13</v>
      </c>
      <c r="J102" s="16" t="n">
        <v>9</v>
      </c>
      <c r="K102" s="16" t="n">
        <f aca="false">12*($E102-13)+$D102</f>
        <v>4</v>
      </c>
      <c r="L102" s="17" t="n">
        <f aca="false">$D102</f>
        <v>4</v>
      </c>
      <c r="M102" s="18" t="n">
        <v>2</v>
      </c>
      <c r="N102" s="18" t="n">
        <v>14</v>
      </c>
      <c r="O102" s="19" t="s">
        <v>357</v>
      </c>
      <c r="P102" s="19" t="s">
        <v>560</v>
      </c>
    </row>
    <row r="103" s="1" customFormat="true" ht="15" hidden="false" customHeight="false" outlineLevel="0" collapsed="false">
      <c r="A103" s="12" t="s">
        <v>368</v>
      </c>
      <c r="B103" s="12" t="s">
        <v>417</v>
      </c>
      <c r="C103" s="12" t="s">
        <v>354</v>
      </c>
      <c r="D103" s="13" t="n">
        <v>5</v>
      </c>
      <c r="E103" s="13" t="n">
        <v>13</v>
      </c>
      <c r="F103" s="14" t="n">
        <f aca="false">$E103</f>
        <v>13</v>
      </c>
      <c r="G103" s="15" t="n">
        <f aca="false">$E103</f>
        <v>13</v>
      </c>
      <c r="H103" s="14" t="n">
        <f aca="false">$E103</f>
        <v>13</v>
      </c>
      <c r="I103" s="16" t="n">
        <f aca="false">$E103</f>
        <v>13</v>
      </c>
      <c r="J103" s="16" t="n">
        <v>9</v>
      </c>
      <c r="K103" s="16" t="n">
        <f aca="false">12*($E103-13)+$D103</f>
        <v>5</v>
      </c>
      <c r="L103" s="17" t="n">
        <f aca="false">$D103</f>
        <v>5</v>
      </c>
      <c r="M103" s="18" t="n">
        <v>3</v>
      </c>
      <c r="N103" s="18" t="n">
        <v>13</v>
      </c>
      <c r="O103" s="19" t="s">
        <v>355</v>
      </c>
      <c r="P103" s="19" t="s">
        <v>560</v>
      </c>
    </row>
    <row r="104" s="1" customFormat="true" ht="15" hidden="false" customHeight="false" outlineLevel="0" collapsed="false">
      <c r="A104" s="12" t="s">
        <v>368</v>
      </c>
      <c r="B104" s="12" t="s">
        <v>417</v>
      </c>
      <c r="C104" s="12" t="s">
        <v>356</v>
      </c>
      <c r="D104" s="13" t="n">
        <v>6</v>
      </c>
      <c r="E104" s="13" t="n">
        <v>13</v>
      </c>
      <c r="F104" s="14" t="n">
        <f aca="false">$E104</f>
        <v>13</v>
      </c>
      <c r="G104" s="15" t="n">
        <f aca="false">$E104</f>
        <v>13</v>
      </c>
      <c r="H104" s="14" t="n">
        <f aca="false">$E104</f>
        <v>13</v>
      </c>
      <c r="I104" s="16" t="n">
        <f aca="false">$E104</f>
        <v>13</v>
      </c>
      <c r="J104" s="16" t="n">
        <v>9</v>
      </c>
      <c r="K104" s="16" t="n">
        <f aca="false">12*($E104-13)+$D104</f>
        <v>6</v>
      </c>
      <c r="L104" s="17" t="n">
        <f aca="false">$D104</f>
        <v>6</v>
      </c>
      <c r="M104" s="18" t="n">
        <v>3</v>
      </c>
      <c r="N104" s="18" t="n">
        <v>14</v>
      </c>
      <c r="O104" s="19" t="s">
        <v>357</v>
      </c>
      <c r="P104" s="19" t="s">
        <v>560</v>
      </c>
    </row>
    <row r="105" s="1" customFormat="true" ht="15" hidden="false" customHeight="false" outlineLevel="0" collapsed="false">
      <c r="A105" s="12" t="s">
        <v>368</v>
      </c>
      <c r="B105" s="12" t="s">
        <v>418</v>
      </c>
      <c r="C105" s="12" t="s">
        <v>354</v>
      </c>
      <c r="D105" s="13" t="n">
        <v>7</v>
      </c>
      <c r="E105" s="13" t="n">
        <v>13</v>
      </c>
      <c r="F105" s="14" t="n">
        <f aca="false">$E105</f>
        <v>13</v>
      </c>
      <c r="G105" s="15" t="n">
        <f aca="false">$E105</f>
        <v>13</v>
      </c>
      <c r="H105" s="14" t="n">
        <f aca="false">$E105</f>
        <v>13</v>
      </c>
      <c r="I105" s="16" t="n">
        <f aca="false">$E105</f>
        <v>13</v>
      </c>
      <c r="J105" s="16" t="n">
        <v>9</v>
      </c>
      <c r="K105" s="16" t="n">
        <f aca="false">12*($E105-13)+$D105</f>
        <v>7</v>
      </c>
      <c r="L105" s="17" t="n">
        <f aca="false">$D105</f>
        <v>7</v>
      </c>
      <c r="M105" s="18" t="n">
        <v>4</v>
      </c>
      <c r="N105" s="18" t="n">
        <v>13</v>
      </c>
      <c r="O105" s="19" t="s">
        <v>355</v>
      </c>
      <c r="P105" s="19" t="s">
        <v>560</v>
      </c>
    </row>
    <row r="106" s="1" customFormat="true" ht="15" hidden="false" customHeight="false" outlineLevel="0" collapsed="false">
      <c r="A106" s="12" t="s">
        <v>368</v>
      </c>
      <c r="B106" s="12" t="s">
        <v>418</v>
      </c>
      <c r="C106" s="12" t="s">
        <v>356</v>
      </c>
      <c r="D106" s="13" t="n">
        <v>8</v>
      </c>
      <c r="E106" s="13" t="n">
        <v>13</v>
      </c>
      <c r="F106" s="14" t="n">
        <f aca="false">$E106</f>
        <v>13</v>
      </c>
      <c r="G106" s="15" t="n">
        <f aca="false">$E106</f>
        <v>13</v>
      </c>
      <c r="H106" s="14" t="n">
        <f aca="false">$E106</f>
        <v>13</v>
      </c>
      <c r="I106" s="16" t="n">
        <f aca="false">$E106</f>
        <v>13</v>
      </c>
      <c r="J106" s="16" t="n">
        <v>9</v>
      </c>
      <c r="K106" s="16" t="n">
        <f aca="false">12*($E106-13)+$D106</f>
        <v>8</v>
      </c>
      <c r="L106" s="17" t="n">
        <f aca="false">$D106</f>
        <v>8</v>
      </c>
      <c r="M106" s="18" t="n">
        <v>4</v>
      </c>
      <c r="N106" s="18" t="n">
        <v>14</v>
      </c>
      <c r="O106" s="19" t="s">
        <v>357</v>
      </c>
      <c r="P106" s="19" t="s">
        <v>560</v>
      </c>
    </row>
    <row r="107" s="1" customFormat="true" ht="15" hidden="false" customHeight="false" outlineLevel="0" collapsed="false">
      <c r="A107" s="12" t="s">
        <v>368</v>
      </c>
      <c r="B107" s="12" t="s">
        <v>419</v>
      </c>
      <c r="C107" s="12" t="s">
        <v>354</v>
      </c>
      <c r="D107" s="13" t="n">
        <v>1</v>
      </c>
      <c r="E107" s="13" t="n">
        <v>14</v>
      </c>
      <c r="F107" s="14" t="n">
        <f aca="false">$E107</f>
        <v>14</v>
      </c>
      <c r="G107" s="15" t="n">
        <f aca="false">$E107</f>
        <v>14</v>
      </c>
      <c r="H107" s="14" t="n">
        <f aca="false">$E107</f>
        <v>14</v>
      </c>
      <c r="I107" s="16" t="n">
        <f aca="false">$E107</f>
        <v>14</v>
      </c>
      <c r="J107" s="16" t="n">
        <v>9</v>
      </c>
      <c r="K107" s="16" t="n">
        <f aca="false">12*($E107-13)+$D107</f>
        <v>13</v>
      </c>
      <c r="L107" s="17" t="n">
        <f aca="false">$D107</f>
        <v>1</v>
      </c>
      <c r="M107" s="18" t="n">
        <v>5</v>
      </c>
      <c r="N107" s="18" t="n">
        <v>13</v>
      </c>
      <c r="O107" s="19" t="s">
        <v>355</v>
      </c>
      <c r="P107" s="19" t="s">
        <v>560</v>
      </c>
    </row>
    <row r="108" s="1" customFormat="true" ht="15" hidden="false" customHeight="false" outlineLevel="0" collapsed="false">
      <c r="A108" s="12" t="s">
        <v>368</v>
      </c>
      <c r="B108" s="12" t="s">
        <v>419</v>
      </c>
      <c r="C108" s="12" t="s">
        <v>356</v>
      </c>
      <c r="D108" s="13" t="n">
        <v>2</v>
      </c>
      <c r="E108" s="13" t="n">
        <v>14</v>
      </c>
      <c r="F108" s="14" t="n">
        <f aca="false">$E108</f>
        <v>14</v>
      </c>
      <c r="G108" s="15" t="n">
        <f aca="false">$E108</f>
        <v>14</v>
      </c>
      <c r="H108" s="14" t="n">
        <f aca="false">$E108</f>
        <v>14</v>
      </c>
      <c r="I108" s="16" t="n">
        <f aca="false">$E108</f>
        <v>14</v>
      </c>
      <c r="J108" s="16" t="n">
        <v>9</v>
      </c>
      <c r="K108" s="16" t="n">
        <f aca="false">12*($E108-13)+$D108</f>
        <v>14</v>
      </c>
      <c r="L108" s="17" t="n">
        <f aca="false">$D108</f>
        <v>2</v>
      </c>
      <c r="M108" s="18" t="n">
        <v>5</v>
      </c>
      <c r="N108" s="18" t="n">
        <v>14</v>
      </c>
      <c r="O108" s="19" t="s">
        <v>357</v>
      </c>
      <c r="P108" s="19" t="s">
        <v>560</v>
      </c>
    </row>
    <row r="109" s="1" customFormat="true" ht="15" hidden="false" customHeight="false" outlineLevel="0" collapsed="false">
      <c r="A109" s="12" t="s">
        <v>368</v>
      </c>
      <c r="B109" s="12" t="s">
        <v>420</v>
      </c>
      <c r="C109" s="12" t="s">
        <v>354</v>
      </c>
      <c r="D109" s="13" t="n">
        <v>3</v>
      </c>
      <c r="E109" s="13" t="n">
        <v>14</v>
      </c>
      <c r="F109" s="14" t="n">
        <f aca="false">$E109</f>
        <v>14</v>
      </c>
      <c r="G109" s="15" t="n">
        <f aca="false">$E109</f>
        <v>14</v>
      </c>
      <c r="H109" s="14" t="n">
        <f aca="false">$E109</f>
        <v>14</v>
      </c>
      <c r="I109" s="16" t="n">
        <f aca="false">$E109</f>
        <v>14</v>
      </c>
      <c r="J109" s="16" t="n">
        <v>9</v>
      </c>
      <c r="K109" s="16" t="n">
        <f aca="false">12*($E109-13)+$D109</f>
        <v>15</v>
      </c>
      <c r="L109" s="17" t="n">
        <f aca="false">$D109</f>
        <v>3</v>
      </c>
      <c r="M109" s="18" t="n">
        <v>6</v>
      </c>
      <c r="N109" s="18" t="n">
        <v>13</v>
      </c>
      <c r="O109" s="19" t="s">
        <v>355</v>
      </c>
      <c r="P109" s="19" t="s">
        <v>560</v>
      </c>
    </row>
    <row r="110" s="1" customFormat="true" ht="15" hidden="false" customHeight="false" outlineLevel="0" collapsed="false">
      <c r="A110" s="12" t="s">
        <v>368</v>
      </c>
      <c r="B110" s="12" t="s">
        <v>420</v>
      </c>
      <c r="C110" s="12" t="s">
        <v>356</v>
      </c>
      <c r="D110" s="13" t="n">
        <v>4</v>
      </c>
      <c r="E110" s="13" t="n">
        <v>14</v>
      </c>
      <c r="F110" s="14" t="n">
        <f aca="false">$E110</f>
        <v>14</v>
      </c>
      <c r="G110" s="15" t="n">
        <f aca="false">$E110</f>
        <v>14</v>
      </c>
      <c r="H110" s="14" t="n">
        <f aca="false">$E110</f>
        <v>14</v>
      </c>
      <c r="I110" s="16" t="n">
        <f aca="false">$E110</f>
        <v>14</v>
      </c>
      <c r="J110" s="16" t="n">
        <v>9</v>
      </c>
      <c r="K110" s="16" t="n">
        <f aca="false">12*($E110-13)+$D110</f>
        <v>16</v>
      </c>
      <c r="L110" s="17" t="n">
        <f aca="false">$D110</f>
        <v>4</v>
      </c>
      <c r="M110" s="18" t="n">
        <v>6</v>
      </c>
      <c r="N110" s="18" t="n">
        <v>14</v>
      </c>
      <c r="O110" s="19" t="s">
        <v>357</v>
      </c>
      <c r="P110" s="19" t="s">
        <v>560</v>
      </c>
    </row>
    <row r="111" s="1" customFormat="true" ht="15" hidden="false" customHeight="false" outlineLevel="0" collapsed="false">
      <c r="A111" s="12" t="s">
        <v>365</v>
      </c>
      <c r="B111" s="12" t="s">
        <v>421</v>
      </c>
      <c r="C111" s="12" t="s">
        <v>354</v>
      </c>
      <c r="D111" s="13" t="n">
        <v>5</v>
      </c>
      <c r="E111" s="13" t="n">
        <v>14</v>
      </c>
      <c r="F111" s="14" t="n">
        <f aca="false">$E111</f>
        <v>14</v>
      </c>
      <c r="G111" s="15" t="n">
        <f aca="false">$E111</f>
        <v>14</v>
      </c>
      <c r="H111" s="14" t="n">
        <f aca="false">$E111</f>
        <v>14</v>
      </c>
      <c r="I111" s="16" t="n">
        <f aca="false">$E111</f>
        <v>14</v>
      </c>
      <c r="J111" s="16" t="n">
        <v>9</v>
      </c>
      <c r="K111" s="16" t="n">
        <f aca="false">12*($E111-13)+$D111</f>
        <v>17</v>
      </c>
      <c r="L111" s="17" t="n">
        <f aca="false">$D111</f>
        <v>5</v>
      </c>
      <c r="M111" s="18" t="n">
        <v>7</v>
      </c>
      <c r="N111" s="18" t="n">
        <v>13</v>
      </c>
      <c r="O111" s="19" t="s">
        <v>355</v>
      </c>
      <c r="P111" s="19" t="s">
        <v>560</v>
      </c>
    </row>
    <row r="112" s="1" customFormat="true" ht="15" hidden="false" customHeight="false" outlineLevel="0" collapsed="false">
      <c r="A112" s="12" t="s">
        <v>365</v>
      </c>
      <c r="B112" s="12" t="s">
        <v>421</v>
      </c>
      <c r="C112" s="12" t="s">
        <v>356</v>
      </c>
      <c r="D112" s="13" t="n">
        <v>6</v>
      </c>
      <c r="E112" s="13" t="n">
        <v>14</v>
      </c>
      <c r="F112" s="14" t="n">
        <f aca="false">$E112</f>
        <v>14</v>
      </c>
      <c r="G112" s="15" t="n">
        <f aca="false">$E112</f>
        <v>14</v>
      </c>
      <c r="H112" s="14" t="n">
        <f aca="false">$E112</f>
        <v>14</v>
      </c>
      <c r="I112" s="16" t="n">
        <f aca="false">$E112</f>
        <v>14</v>
      </c>
      <c r="J112" s="16" t="n">
        <v>9</v>
      </c>
      <c r="K112" s="16" t="n">
        <f aca="false">12*($E112-13)+$D112</f>
        <v>18</v>
      </c>
      <c r="L112" s="17" t="n">
        <f aca="false">$D112</f>
        <v>6</v>
      </c>
      <c r="M112" s="18" t="n">
        <v>7</v>
      </c>
      <c r="N112" s="18" t="n">
        <v>14</v>
      </c>
      <c r="O112" s="19" t="s">
        <v>357</v>
      </c>
      <c r="P112" s="19" t="s">
        <v>560</v>
      </c>
    </row>
    <row r="113" s="1" customFormat="true" ht="15" hidden="false" customHeight="false" outlineLevel="0" collapsed="false">
      <c r="A113" s="12" t="s">
        <v>365</v>
      </c>
      <c r="B113" s="12" t="s">
        <v>422</v>
      </c>
      <c r="C113" s="12" t="s">
        <v>354</v>
      </c>
      <c r="D113" s="13" t="n">
        <v>7</v>
      </c>
      <c r="E113" s="13" t="n">
        <v>14</v>
      </c>
      <c r="F113" s="14" t="n">
        <f aca="false">$E113</f>
        <v>14</v>
      </c>
      <c r="G113" s="15" t="n">
        <f aca="false">$E113</f>
        <v>14</v>
      </c>
      <c r="H113" s="14" t="n">
        <f aca="false">$E113</f>
        <v>14</v>
      </c>
      <c r="I113" s="16" t="n">
        <f aca="false">$E113</f>
        <v>14</v>
      </c>
      <c r="J113" s="16" t="n">
        <v>9</v>
      </c>
      <c r="K113" s="16" t="n">
        <f aca="false">12*($E113-13)+$D113</f>
        <v>19</v>
      </c>
      <c r="L113" s="17" t="n">
        <f aca="false">$D113</f>
        <v>7</v>
      </c>
      <c r="M113" s="18" t="n">
        <v>8</v>
      </c>
      <c r="N113" s="18" t="n">
        <v>13</v>
      </c>
      <c r="O113" s="19" t="s">
        <v>355</v>
      </c>
      <c r="P113" s="19" t="s">
        <v>560</v>
      </c>
    </row>
    <row r="114" s="33" customFormat="true" ht="15" hidden="false" customHeight="false" outlineLevel="0" collapsed="false">
      <c r="A114" s="22" t="s">
        <v>365</v>
      </c>
      <c r="B114" s="22" t="s">
        <v>422</v>
      </c>
      <c r="C114" s="22" t="s">
        <v>356</v>
      </c>
      <c r="D114" s="13" t="n">
        <v>8</v>
      </c>
      <c r="E114" s="13" t="n">
        <v>14</v>
      </c>
      <c r="F114" s="14" t="n">
        <f aca="false">$E114</f>
        <v>14</v>
      </c>
      <c r="G114" s="15" t="n">
        <f aca="false">$E114</f>
        <v>14</v>
      </c>
      <c r="H114" s="14" t="n">
        <f aca="false">$E114</f>
        <v>14</v>
      </c>
      <c r="I114" s="16" t="n">
        <f aca="false">$E114</f>
        <v>14</v>
      </c>
      <c r="J114" s="16" t="n">
        <v>9</v>
      </c>
      <c r="K114" s="16" t="n">
        <f aca="false">12*($E114-13)+$D114</f>
        <v>20</v>
      </c>
      <c r="L114" s="17" t="n">
        <f aca="false">$D114</f>
        <v>8</v>
      </c>
      <c r="M114" s="28" t="n">
        <v>8</v>
      </c>
      <c r="N114" s="28" t="n">
        <v>14</v>
      </c>
      <c r="O114" s="19" t="s">
        <v>357</v>
      </c>
      <c r="P114" s="19" t="s">
        <v>560</v>
      </c>
    </row>
    <row r="115" customFormat="false" ht="15" hidden="false" customHeight="false" outlineLevel="0" collapsed="false">
      <c r="A115" s="12" t="s">
        <v>365</v>
      </c>
      <c r="B115" s="12" t="s">
        <v>423</v>
      </c>
      <c r="C115" s="12" t="s">
        <v>354</v>
      </c>
      <c r="D115" s="13" t="n">
        <v>1</v>
      </c>
      <c r="E115" s="13" t="n">
        <v>15</v>
      </c>
      <c r="F115" s="14" t="n">
        <f aca="false">$E115</f>
        <v>15</v>
      </c>
      <c r="G115" s="15" t="n">
        <f aca="false">$E115</f>
        <v>15</v>
      </c>
      <c r="H115" s="14" t="n">
        <f aca="false">$E115</f>
        <v>15</v>
      </c>
      <c r="I115" s="16" t="n">
        <f aca="false">$E115</f>
        <v>15</v>
      </c>
      <c r="J115" s="16" t="n">
        <v>9</v>
      </c>
      <c r="K115" s="16" t="n">
        <f aca="false">12*($E115-13)+$D115</f>
        <v>25</v>
      </c>
      <c r="L115" s="17" t="n">
        <f aca="false">$D115</f>
        <v>1</v>
      </c>
      <c r="M115" s="18" t="n">
        <v>9</v>
      </c>
      <c r="N115" s="18" t="n">
        <v>15</v>
      </c>
      <c r="O115" s="19" t="s">
        <v>355</v>
      </c>
      <c r="P115" s="19" t="s">
        <v>560</v>
      </c>
    </row>
    <row r="116" customFormat="false" ht="15" hidden="false" customHeight="false" outlineLevel="0" collapsed="false">
      <c r="A116" s="12" t="s">
        <v>365</v>
      </c>
      <c r="B116" s="12" t="s">
        <v>423</v>
      </c>
      <c r="C116" s="12" t="s">
        <v>356</v>
      </c>
      <c r="D116" s="13" t="n">
        <v>2</v>
      </c>
      <c r="E116" s="13" t="n">
        <v>15</v>
      </c>
      <c r="F116" s="14" t="n">
        <f aca="false">$E116</f>
        <v>15</v>
      </c>
      <c r="G116" s="15" t="n">
        <f aca="false">$E116</f>
        <v>15</v>
      </c>
      <c r="H116" s="14" t="n">
        <f aca="false">$E116</f>
        <v>15</v>
      </c>
      <c r="I116" s="16" t="n">
        <f aca="false">$E116</f>
        <v>15</v>
      </c>
      <c r="J116" s="16" t="n">
        <v>9</v>
      </c>
      <c r="K116" s="16" t="n">
        <f aca="false">12*($E116-13)+$D116</f>
        <v>26</v>
      </c>
      <c r="L116" s="17" t="n">
        <f aca="false">$D116</f>
        <v>2</v>
      </c>
      <c r="M116" s="18" t="n">
        <v>9</v>
      </c>
      <c r="N116" s="18" t="n">
        <v>16</v>
      </c>
      <c r="O116" s="19" t="s">
        <v>357</v>
      </c>
      <c r="P116" s="19" t="s">
        <v>560</v>
      </c>
    </row>
    <row r="117" customFormat="false" ht="15" hidden="false" customHeight="false" outlineLevel="0" collapsed="false">
      <c r="A117" s="12" t="s">
        <v>365</v>
      </c>
      <c r="B117" s="12" t="s">
        <v>424</v>
      </c>
      <c r="C117" s="12" t="s">
        <v>354</v>
      </c>
      <c r="D117" s="13" t="n">
        <v>3</v>
      </c>
      <c r="E117" s="13" t="n">
        <v>15</v>
      </c>
      <c r="F117" s="14" t="n">
        <f aca="false">$E117</f>
        <v>15</v>
      </c>
      <c r="G117" s="15" t="n">
        <f aca="false">$E117</f>
        <v>15</v>
      </c>
      <c r="H117" s="14" t="n">
        <f aca="false">$E117</f>
        <v>15</v>
      </c>
      <c r="I117" s="16" t="n">
        <f aca="false">$E117</f>
        <v>15</v>
      </c>
      <c r="J117" s="16" t="n">
        <v>9</v>
      </c>
      <c r="K117" s="16" t="n">
        <f aca="false">12*($E117-13)+$D117</f>
        <v>27</v>
      </c>
      <c r="L117" s="17" t="n">
        <f aca="false">$D117</f>
        <v>3</v>
      </c>
      <c r="M117" s="18" t="n">
        <v>10</v>
      </c>
      <c r="N117" s="18" t="n">
        <v>15</v>
      </c>
      <c r="O117" s="19" t="s">
        <v>355</v>
      </c>
      <c r="P117" s="19" t="s">
        <v>560</v>
      </c>
    </row>
    <row r="118" customFormat="false" ht="15" hidden="false" customHeight="false" outlineLevel="0" collapsed="false">
      <c r="A118" s="12" t="s">
        <v>365</v>
      </c>
      <c r="B118" s="12" t="s">
        <v>424</v>
      </c>
      <c r="C118" s="12" t="s">
        <v>356</v>
      </c>
      <c r="D118" s="13" t="n">
        <v>4</v>
      </c>
      <c r="E118" s="13" t="n">
        <v>15</v>
      </c>
      <c r="F118" s="14" t="n">
        <f aca="false">$E118</f>
        <v>15</v>
      </c>
      <c r="G118" s="15" t="n">
        <f aca="false">$E118</f>
        <v>15</v>
      </c>
      <c r="H118" s="14" t="n">
        <f aca="false">$E118</f>
        <v>15</v>
      </c>
      <c r="I118" s="16" t="n">
        <f aca="false">$E118</f>
        <v>15</v>
      </c>
      <c r="J118" s="16" t="n">
        <v>9</v>
      </c>
      <c r="K118" s="16" t="n">
        <f aca="false">12*($E118-13)+$D118</f>
        <v>28</v>
      </c>
      <c r="L118" s="17" t="n">
        <f aca="false">$D118</f>
        <v>4</v>
      </c>
      <c r="M118" s="18" t="n">
        <v>10</v>
      </c>
      <c r="N118" s="18" t="n">
        <v>16</v>
      </c>
      <c r="O118" s="19" t="s">
        <v>357</v>
      </c>
      <c r="P118" s="19" t="s">
        <v>560</v>
      </c>
    </row>
    <row r="119" s="1" customFormat="true" ht="15" hidden="false" customHeight="false" outlineLevel="0" collapsed="false">
      <c r="A119" s="12" t="s">
        <v>368</v>
      </c>
      <c r="B119" s="12" t="s">
        <v>425</v>
      </c>
      <c r="C119" s="12" t="s">
        <v>354</v>
      </c>
      <c r="D119" s="13" t="n">
        <v>5</v>
      </c>
      <c r="E119" s="13" t="n">
        <v>15</v>
      </c>
      <c r="F119" s="14" t="n">
        <f aca="false">$E119</f>
        <v>15</v>
      </c>
      <c r="G119" s="15" t="n">
        <f aca="false">$E119</f>
        <v>15</v>
      </c>
      <c r="H119" s="14" t="n">
        <f aca="false">$E119</f>
        <v>15</v>
      </c>
      <c r="I119" s="16" t="n">
        <f aca="false">$E119</f>
        <v>15</v>
      </c>
      <c r="J119" s="16" t="n">
        <v>9</v>
      </c>
      <c r="K119" s="16" t="n">
        <f aca="false">12*($E119-13)+$D119</f>
        <v>29</v>
      </c>
      <c r="L119" s="17" t="n">
        <f aca="false">$D119</f>
        <v>5</v>
      </c>
      <c r="M119" s="18" t="n">
        <v>11</v>
      </c>
      <c r="N119" s="18" t="n">
        <v>15</v>
      </c>
      <c r="O119" s="19" t="s">
        <v>355</v>
      </c>
      <c r="P119" s="19" t="s">
        <v>560</v>
      </c>
    </row>
    <row r="120" s="1" customFormat="true" ht="15" hidden="false" customHeight="false" outlineLevel="0" collapsed="false">
      <c r="A120" s="12" t="s">
        <v>368</v>
      </c>
      <c r="B120" s="12" t="s">
        <v>425</v>
      </c>
      <c r="C120" s="12" t="s">
        <v>356</v>
      </c>
      <c r="D120" s="13" t="n">
        <v>6</v>
      </c>
      <c r="E120" s="13" t="n">
        <v>15</v>
      </c>
      <c r="F120" s="14" t="n">
        <f aca="false">$E120</f>
        <v>15</v>
      </c>
      <c r="G120" s="15" t="n">
        <f aca="false">$E120</f>
        <v>15</v>
      </c>
      <c r="H120" s="14" t="n">
        <f aca="false">$E120</f>
        <v>15</v>
      </c>
      <c r="I120" s="16" t="n">
        <f aca="false">$E120</f>
        <v>15</v>
      </c>
      <c r="J120" s="16" t="n">
        <v>9</v>
      </c>
      <c r="K120" s="16" t="n">
        <f aca="false">12*($E120-13)+$D120</f>
        <v>30</v>
      </c>
      <c r="L120" s="17" t="n">
        <f aca="false">$D120</f>
        <v>6</v>
      </c>
      <c r="M120" s="18" t="n">
        <v>11</v>
      </c>
      <c r="N120" s="18" t="n">
        <v>16</v>
      </c>
      <c r="O120" s="19" t="s">
        <v>357</v>
      </c>
      <c r="P120" s="19" t="s">
        <v>560</v>
      </c>
    </row>
    <row r="121" s="1" customFormat="true" ht="15" hidden="false" customHeight="false" outlineLevel="0" collapsed="false">
      <c r="A121" s="12" t="s">
        <v>368</v>
      </c>
      <c r="B121" s="12" t="s">
        <v>426</v>
      </c>
      <c r="C121" s="12" t="s">
        <v>354</v>
      </c>
      <c r="D121" s="13" t="n">
        <v>7</v>
      </c>
      <c r="E121" s="13" t="n">
        <v>15</v>
      </c>
      <c r="F121" s="14" t="n">
        <f aca="false">$E121</f>
        <v>15</v>
      </c>
      <c r="G121" s="15" t="n">
        <f aca="false">$E121</f>
        <v>15</v>
      </c>
      <c r="H121" s="14" t="n">
        <f aca="false">$E121</f>
        <v>15</v>
      </c>
      <c r="I121" s="16" t="n">
        <f aca="false">$E121</f>
        <v>15</v>
      </c>
      <c r="J121" s="16" t="n">
        <v>9</v>
      </c>
      <c r="K121" s="16" t="n">
        <f aca="false">12*($E121-13)+$D121</f>
        <v>31</v>
      </c>
      <c r="L121" s="17" t="n">
        <f aca="false">$D121</f>
        <v>7</v>
      </c>
      <c r="M121" s="18" t="n">
        <v>12</v>
      </c>
      <c r="N121" s="18" t="n">
        <v>15</v>
      </c>
      <c r="O121" s="19" t="s">
        <v>355</v>
      </c>
      <c r="P121" s="19" t="s">
        <v>560</v>
      </c>
    </row>
    <row r="122" s="1" customFormat="true" ht="15" hidden="false" customHeight="false" outlineLevel="0" collapsed="false">
      <c r="A122" s="12" t="s">
        <v>368</v>
      </c>
      <c r="B122" s="12" t="s">
        <v>426</v>
      </c>
      <c r="C122" s="12" t="s">
        <v>356</v>
      </c>
      <c r="D122" s="13" t="n">
        <v>8</v>
      </c>
      <c r="E122" s="13" t="n">
        <v>15</v>
      </c>
      <c r="F122" s="14" t="n">
        <f aca="false">$E122</f>
        <v>15</v>
      </c>
      <c r="G122" s="15" t="n">
        <f aca="false">$E122</f>
        <v>15</v>
      </c>
      <c r="H122" s="14" t="n">
        <f aca="false">$E122</f>
        <v>15</v>
      </c>
      <c r="I122" s="16" t="n">
        <f aca="false">$E122</f>
        <v>15</v>
      </c>
      <c r="J122" s="16" t="n">
        <v>9</v>
      </c>
      <c r="K122" s="16" t="n">
        <f aca="false">12*($E122-13)+$D122</f>
        <v>32</v>
      </c>
      <c r="L122" s="17" t="n">
        <f aca="false">$D122</f>
        <v>8</v>
      </c>
      <c r="M122" s="18" t="n">
        <v>12</v>
      </c>
      <c r="N122" s="18" t="n">
        <v>16</v>
      </c>
      <c r="O122" s="19" t="s">
        <v>357</v>
      </c>
      <c r="P122" s="19" t="s">
        <v>560</v>
      </c>
    </row>
    <row r="123" s="1" customFormat="true" ht="15" hidden="false" customHeight="false" outlineLevel="0" collapsed="false">
      <c r="A123" s="12" t="s">
        <v>368</v>
      </c>
      <c r="B123" s="12" t="s">
        <v>427</v>
      </c>
      <c r="C123" s="12" t="s">
        <v>354</v>
      </c>
      <c r="D123" s="13" t="n">
        <v>1</v>
      </c>
      <c r="E123" s="13" t="n">
        <v>16</v>
      </c>
      <c r="F123" s="14" t="n">
        <f aca="false">$E123</f>
        <v>16</v>
      </c>
      <c r="G123" s="15" t="n">
        <f aca="false">$E123</f>
        <v>16</v>
      </c>
      <c r="H123" s="14" t="n">
        <f aca="false">$E123</f>
        <v>16</v>
      </c>
      <c r="I123" s="16" t="n">
        <f aca="false">$E123</f>
        <v>16</v>
      </c>
      <c r="J123" s="16" t="n">
        <v>9</v>
      </c>
      <c r="K123" s="16" t="n">
        <f aca="false">12*($E123-13)+$D123</f>
        <v>37</v>
      </c>
      <c r="L123" s="17" t="n">
        <f aca="false">$D123</f>
        <v>1</v>
      </c>
      <c r="M123" s="18" t="n">
        <v>1</v>
      </c>
      <c r="N123" s="18" t="n">
        <v>15</v>
      </c>
      <c r="O123" s="19" t="s">
        <v>358</v>
      </c>
      <c r="P123" s="19" t="s">
        <v>560</v>
      </c>
    </row>
    <row r="124" s="1" customFormat="true" ht="15" hidden="false" customHeight="false" outlineLevel="0" collapsed="false">
      <c r="A124" s="12" t="s">
        <v>368</v>
      </c>
      <c r="B124" s="12" t="s">
        <v>427</v>
      </c>
      <c r="C124" s="12" t="s">
        <v>356</v>
      </c>
      <c r="D124" s="13" t="n">
        <v>2</v>
      </c>
      <c r="E124" s="13" t="n">
        <v>16</v>
      </c>
      <c r="F124" s="14" t="n">
        <f aca="false">$E124</f>
        <v>16</v>
      </c>
      <c r="G124" s="15" t="n">
        <f aca="false">$E124</f>
        <v>16</v>
      </c>
      <c r="H124" s="14" t="n">
        <f aca="false">$E124</f>
        <v>16</v>
      </c>
      <c r="I124" s="16" t="n">
        <f aca="false">$E124</f>
        <v>16</v>
      </c>
      <c r="J124" s="16" t="n">
        <v>9</v>
      </c>
      <c r="K124" s="16" t="n">
        <f aca="false">12*($E124-13)+$D124</f>
        <v>38</v>
      </c>
      <c r="L124" s="17" t="n">
        <f aca="false">$D124</f>
        <v>2</v>
      </c>
      <c r="M124" s="18" t="n">
        <v>1</v>
      </c>
      <c r="N124" s="18" t="n">
        <v>16</v>
      </c>
      <c r="O124" s="19" t="s">
        <v>359</v>
      </c>
      <c r="P124" s="19" t="s">
        <v>560</v>
      </c>
    </row>
    <row r="125" s="1" customFormat="true" ht="15" hidden="false" customHeight="false" outlineLevel="0" collapsed="false">
      <c r="A125" s="12" t="s">
        <v>368</v>
      </c>
      <c r="B125" s="12" t="s">
        <v>428</v>
      </c>
      <c r="C125" s="12" t="s">
        <v>354</v>
      </c>
      <c r="D125" s="13" t="n">
        <v>3</v>
      </c>
      <c r="E125" s="13" t="n">
        <v>16</v>
      </c>
      <c r="F125" s="14" t="n">
        <f aca="false">$E125</f>
        <v>16</v>
      </c>
      <c r="G125" s="15" t="n">
        <f aca="false">$E125</f>
        <v>16</v>
      </c>
      <c r="H125" s="14" t="n">
        <f aca="false">$E125</f>
        <v>16</v>
      </c>
      <c r="I125" s="16" t="n">
        <f aca="false">$E125</f>
        <v>16</v>
      </c>
      <c r="J125" s="16" t="n">
        <v>9</v>
      </c>
      <c r="K125" s="16" t="n">
        <f aca="false">12*($E125-13)+$D125</f>
        <v>39</v>
      </c>
      <c r="L125" s="17" t="n">
        <f aca="false">$D125</f>
        <v>3</v>
      </c>
      <c r="M125" s="18" t="n">
        <v>2</v>
      </c>
      <c r="N125" s="18" t="n">
        <v>15</v>
      </c>
      <c r="O125" s="19" t="s">
        <v>358</v>
      </c>
      <c r="P125" s="19" t="s">
        <v>560</v>
      </c>
    </row>
    <row r="126" s="1" customFormat="true" ht="15" hidden="false" customHeight="false" outlineLevel="0" collapsed="false">
      <c r="A126" s="12" t="s">
        <v>368</v>
      </c>
      <c r="B126" s="12" t="s">
        <v>428</v>
      </c>
      <c r="C126" s="12" t="s">
        <v>356</v>
      </c>
      <c r="D126" s="13" t="n">
        <v>4</v>
      </c>
      <c r="E126" s="13" t="n">
        <v>16</v>
      </c>
      <c r="F126" s="14" t="n">
        <f aca="false">$E126</f>
        <v>16</v>
      </c>
      <c r="G126" s="15" t="n">
        <f aca="false">$E126</f>
        <v>16</v>
      </c>
      <c r="H126" s="14" t="n">
        <f aca="false">$E126</f>
        <v>16</v>
      </c>
      <c r="I126" s="16" t="n">
        <f aca="false">$E126</f>
        <v>16</v>
      </c>
      <c r="J126" s="16" t="n">
        <v>9</v>
      </c>
      <c r="K126" s="16" t="n">
        <f aca="false">12*($E126-13)+$D126</f>
        <v>40</v>
      </c>
      <c r="L126" s="17" t="n">
        <f aca="false">$D126</f>
        <v>4</v>
      </c>
      <c r="M126" s="18" t="n">
        <v>2</v>
      </c>
      <c r="N126" s="18" t="n">
        <v>16</v>
      </c>
      <c r="O126" s="19" t="s">
        <v>359</v>
      </c>
      <c r="P126" s="19" t="s">
        <v>560</v>
      </c>
    </row>
    <row r="127" s="1" customFormat="true" ht="15" hidden="false" customHeight="false" outlineLevel="0" collapsed="false">
      <c r="A127" s="12" t="s">
        <v>365</v>
      </c>
      <c r="B127" s="12" t="s">
        <v>429</v>
      </c>
      <c r="C127" s="12" t="s">
        <v>354</v>
      </c>
      <c r="D127" s="13" t="n">
        <v>5</v>
      </c>
      <c r="E127" s="13" t="n">
        <v>16</v>
      </c>
      <c r="F127" s="14" t="n">
        <f aca="false">$E127</f>
        <v>16</v>
      </c>
      <c r="G127" s="15" t="n">
        <f aca="false">$E127</f>
        <v>16</v>
      </c>
      <c r="H127" s="14" t="n">
        <f aca="false">$E127</f>
        <v>16</v>
      </c>
      <c r="I127" s="16" t="n">
        <f aca="false">$E127</f>
        <v>16</v>
      </c>
      <c r="J127" s="16" t="n">
        <v>9</v>
      </c>
      <c r="K127" s="16" t="n">
        <f aca="false">12*($E127-13)+$D127</f>
        <v>41</v>
      </c>
      <c r="L127" s="17" t="n">
        <f aca="false">$D127</f>
        <v>5</v>
      </c>
      <c r="M127" s="18" t="n">
        <v>3</v>
      </c>
      <c r="N127" s="18" t="n">
        <v>15</v>
      </c>
      <c r="O127" s="19" t="s">
        <v>358</v>
      </c>
      <c r="P127" s="19" t="s">
        <v>560</v>
      </c>
    </row>
    <row r="128" s="1" customFormat="true" ht="15" hidden="false" customHeight="false" outlineLevel="0" collapsed="false">
      <c r="A128" s="12" t="s">
        <v>365</v>
      </c>
      <c r="B128" s="12" t="s">
        <v>429</v>
      </c>
      <c r="C128" s="12" t="s">
        <v>356</v>
      </c>
      <c r="D128" s="13" t="n">
        <v>6</v>
      </c>
      <c r="E128" s="13" t="n">
        <v>16</v>
      </c>
      <c r="F128" s="14" t="n">
        <f aca="false">$E128</f>
        <v>16</v>
      </c>
      <c r="G128" s="15" t="n">
        <f aca="false">$E128</f>
        <v>16</v>
      </c>
      <c r="H128" s="14" t="n">
        <f aca="false">$E128</f>
        <v>16</v>
      </c>
      <c r="I128" s="16" t="n">
        <f aca="false">$E128</f>
        <v>16</v>
      </c>
      <c r="J128" s="16" t="n">
        <v>9</v>
      </c>
      <c r="K128" s="16" t="n">
        <f aca="false">12*($E128-13)+$D128</f>
        <v>42</v>
      </c>
      <c r="L128" s="17" t="n">
        <f aca="false">$D128</f>
        <v>6</v>
      </c>
      <c r="M128" s="18" t="n">
        <v>3</v>
      </c>
      <c r="N128" s="18" t="n">
        <v>16</v>
      </c>
      <c r="O128" s="19" t="s">
        <v>359</v>
      </c>
      <c r="P128" s="19" t="s">
        <v>560</v>
      </c>
    </row>
    <row r="129" s="1" customFormat="true" ht="15" hidden="false" customHeight="false" outlineLevel="0" collapsed="false">
      <c r="A129" s="12" t="s">
        <v>365</v>
      </c>
      <c r="B129" s="12" t="s">
        <v>430</v>
      </c>
      <c r="C129" s="12" t="s">
        <v>354</v>
      </c>
      <c r="D129" s="13" t="n">
        <v>7</v>
      </c>
      <c r="E129" s="13" t="n">
        <v>16</v>
      </c>
      <c r="F129" s="14" t="n">
        <f aca="false">$E129</f>
        <v>16</v>
      </c>
      <c r="G129" s="15" t="n">
        <f aca="false">$E129</f>
        <v>16</v>
      </c>
      <c r="H129" s="14" t="n">
        <f aca="false">$E129</f>
        <v>16</v>
      </c>
      <c r="I129" s="16" t="n">
        <f aca="false">$E129</f>
        <v>16</v>
      </c>
      <c r="J129" s="16" t="n">
        <v>9</v>
      </c>
      <c r="K129" s="16" t="n">
        <f aca="false">12*($E129-13)+$D129</f>
        <v>43</v>
      </c>
      <c r="L129" s="17" t="n">
        <f aca="false">$D129</f>
        <v>7</v>
      </c>
      <c r="M129" s="18" t="n">
        <v>4</v>
      </c>
      <c r="N129" s="18" t="n">
        <v>15</v>
      </c>
      <c r="O129" s="19" t="s">
        <v>358</v>
      </c>
      <c r="P129" s="19" t="s">
        <v>560</v>
      </c>
    </row>
    <row r="130" s="33" customFormat="true" ht="15" hidden="false" customHeight="false" outlineLevel="0" collapsed="false">
      <c r="A130" s="22" t="s">
        <v>365</v>
      </c>
      <c r="B130" s="22" t="s">
        <v>430</v>
      </c>
      <c r="C130" s="22" t="s">
        <v>356</v>
      </c>
      <c r="D130" s="13" t="n">
        <v>8</v>
      </c>
      <c r="E130" s="13" t="n">
        <v>16</v>
      </c>
      <c r="F130" s="14" t="n">
        <f aca="false">$E130</f>
        <v>16</v>
      </c>
      <c r="G130" s="15" t="n">
        <f aca="false">$E130</f>
        <v>16</v>
      </c>
      <c r="H130" s="14" t="n">
        <f aca="false">$E130</f>
        <v>16</v>
      </c>
      <c r="I130" s="16" t="n">
        <f aca="false">$E130</f>
        <v>16</v>
      </c>
      <c r="J130" s="16" t="n">
        <v>9</v>
      </c>
      <c r="K130" s="16" t="n">
        <f aca="false">12*($E130-13)+$D130</f>
        <v>44</v>
      </c>
      <c r="L130" s="17" t="n">
        <f aca="false">$D130</f>
        <v>8</v>
      </c>
      <c r="M130" s="28" t="n">
        <v>4</v>
      </c>
      <c r="N130" s="28" t="n">
        <v>16</v>
      </c>
      <c r="O130" s="19" t="s">
        <v>359</v>
      </c>
      <c r="P130" s="19" t="s">
        <v>560</v>
      </c>
    </row>
    <row r="131" customFormat="false" ht="15" hidden="false" customHeight="false" outlineLevel="0" collapsed="false">
      <c r="A131" s="12" t="s">
        <v>365</v>
      </c>
      <c r="B131" s="12" t="s">
        <v>431</v>
      </c>
      <c r="C131" s="12" t="s">
        <v>354</v>
      </c>
      <c r="D131" s="13" t="n">
        <v>1</v>
      </c>
      <c r="E131" s="13" t="n">
        <v>17</v>
      </c>
      <c r="F131" s="14" t="n">
        <f aca="false">$E131</f>
        <v>17</v>
      </c>
      <c r="G131" s="15" t="n">
        <f aca="false">$E131</f>
        <v>17</v>
      </c>
      <c r="H131" s="14" t="n">
        <f aca="false">$E131</f>
        <v>17</v>
      </c>
      <c r="I131" s="16" t="n">
        <f aca="false">$E131</f>
        <v>17</v>
      </c>
      <c r="J131" s="16" t="n">
        <v>9</v>
      </c>
      <c r="K131" s="16" t="n">
        <f aca="false">12*($E131-13)+$D131</f>
        <v>49</v>
      </c>
      <c r="L131" s="17" t="n">
        <f aca="false">$D131</f>
        <v>1</v>
      </c>
      <c r="M131" s="18" t="n">
        <v>5</v>
      </c>
      <c r="N131" s="18" t="n">
        <v>17</v>
      </c>
      <c r="O131" s="19" t="s">
        <v>358</v>
      </c>
      <c r="P131" s="19" t="s">
        <v>560</v>
      </c>
    </row>
    <row r="132" customFormat="false" ht="15" hidden="false" customHeight="false" outlineLevel="0" collapsed="false">
      <c r="A132" s="12" t="s">
        <v>365</v>
      </c>
      <c r="B132" s="12" t="s">
        <v>431</v>
      </c>
      <c r="C132" s="12" t="s">
        <v>356</v>
      </c>
      <c r="D132" s="13" t="n">
        <v>2</v>
      </c>
      <c r="E132" s="13" t="n">
        <v>17</v>
      </c>
      <c r="F132" s="14" t="n">
        <f aca="false">$E132</f>
        <v>17</v>
      </c>
      <c r="G132" s="15" t="n">
        <f aca="false">$E132</f>
        <v>17</v>
      </c>
      <c r="H132" s="14" t="n">
        <f aca="false">$E132</f>
        <v>17</v>
      </c>
      <c r="I132" s="16" t="n">
        <f aca="false">$E132</f>
        <v>17</v>
      </c>
      <c r="J132" s="16" t="n">
        <v>9</v>
      </c>
      <c r="K132" s="16" t="n">
        <f aca="false">12*($E132-13)+$D132</f>
        <v>50</v>
      </c>
      <c r="L132" s="17" t="n">
        <f aca="false">$D132</f>
        <v>2</v>
      </c>
      <c r="M132" s="18" t="n">
        <v>5</v>
      </c>
      <c r="N132" s="18" t="n">
        <v>18</v>
      </c>
      <c r="O132" s="19" t="s">
        <v>359</v>
      </c>
      <c r="P132" s="19" t="s">
        <v>560</v>
      </c>
    </row>
    <row r="133" customFormat="false" ht="15" hidden="false" customHeight="false" outlineLevel="0" collapsed="false">
      <c r="A133" s="12" t="s">
        <v>365</v>
      </c>
      <c r="B133" s="12" t="s">
        <v>432</v>
      </c>
      <c r="C133" s="12" t="s">
        <v>354</v>
      </c>
      <c r="D133" s="13" t="n">
        <v>3</v>
      </c>
      <c r="E133" s="13" t="n">
        <v>17</v>
      </c>
      <c r="F133" s="14" t="n">
        <f aca="false">$E133</f>
        <v>17</v>
      </c>
      <c r="G133" s="15" t="n">
        <f aca="false">$E133</f>
        <v>17</v>
      </c>
      <c r="H133" s="14" t="n">
        <f aca="false">$E133</f>
        <v>17</v>
      </c>
      <c r="I133" s="16" t="n">
        <f aca="false">$E133</f>
        <v>17</v>
      </c>
      <c r="J133" s="16" t="n">
        <v>9</v>
      </c>
      <c r="K133" s="16" t="n">
        <f aca="false">12*($E133-13)+$D133</f>
        <v>51</v>
      </c>
      <c r="L133" s="17" t="n">
        <f aca="false">$D133</f>
        <v>3</v>
      </c>
      <c r="M133" s="18" t="n">
        <v>6</v>
      </c>
      <c r="N133" s="18" t="n">
        <v>17</v>
      </c>
      <c r="O133" s="19" t="s">
        <v>358</v>
      </c>
      <c r="P133" s="19" t="s">
        <v>560</v>
      </c>
    </row>
    <row r="134" customFormat="false" ht="15" hidden="false" customHeight="false" outlineLevel="0" collapsed="false">
      <c r="A134" s="12" t="s">
        <v>365</v>
      </c>
      <c r="B134" s="12" t="s">
        <v>432</v>
      </c>
      <c r="C134" s="12" t="s">
        <v>356</v>
      </c>
      <c r="D134" s="13" t="n">
        <v>4</v>
      </c>
      <c r="E134" s="13" t="n">
        <v>17</v>
      </c>
      <c r="F134" s="14" t="n">
        <f aca="false">$E134</f>
        <v>17</v>
      </c>
      <c r="G134" s="15" t="n">
        <f aca="false">$E134</f>
        <v>17</v>
      </c>
      <c r="H134" s="14" t="n">
        <f aca="false">$E134</f>
        <v>17</v>
      </c>
      <c r="I134" s="16" t="n">
        <f aca="false">$E134</f>
        <v>17</v>
      </c>
      <c r="J134" s="16" t="n">
        <v>9</v>
      </c>
      <c r="K134" s="16" t="n">
        <f aca="false">12*($E134-13)+$D134</f>
        <v>52</v>
      </c>
      <c r="L134" s="17" t="n">
        <f aca="false">$D134</f>
        <v>4</v>
      </c>
      <c r="M134" s="18" t="n">
        <v>6</v>
      </c>
      <c r="N134" s="18" t="n">
        <v>18</v>
      </c>
      <c r="O134" s="19" t="s">
        <v>359</v>
      </c>
      <c r="P134" s="19" t="s">
        <v>560</v>
      </c>
    </row>
    <row r="135" s="1" customFormat="true" ht="15" hidden="false" customHeight="false" outlineLevel="0" collapsed="false">
      <c r="A135" s="12" t="s">
        <v>368</v>
      </c>
      <c r="B135" s="12" t="s">
        <v>433</v>
      </c>
      <c r="C135" s="12" t="s">
        <v>354</v>
      </c>
      <c r="D135" s="13" t="n">
        <v>5</v>
      </c>
      <c r="E135" s="13" t="n">
        <v>17</v>
      </c>
      <c r="F135" s="14" t="n">
        <f aca="false">$E135</f>
        <v>17</v>
      </c>
      <c r="G135" s="15" t="n">
        <f aca="false">$E135</f>
        <v>17</v>
      </c>
      <c r="H135" s="14" t="n">
        <f aca="false">$E135</f>
        <v>17</v>
      </c>
      <c r="I135" s="16" t="n">
        <f aca="false">$E135</f>
        <v>17</v>
      </c>
      <c r="J135" s="16" t="n">
        <v>9</v>
      </c>
      <c r="K135" s="16" t="n">
        <f aca="false">12*($E135-13)+$D135</f>
        <v>53</v>
      </c>
      <c r="L135" s="17" t="n">
        <f aca="false">$D135</f>
        <v>5</v>
      </c>
      <c r="M135" s="18" t="n">
        <v>7</v>
      </c>
      <c r="N135" s="18" t="n">
        <v>17</v>
      </c>
      <c r="O135" s="19" t="s">
        <v>358</v>
      </c>
      <c r="P135" s="19" t="s">
        <v>560</v>
      </c>
    </row>
    <row r="136" s="1" customFormat="true" ht="15" hidden="false" customHeight="false" outlineLevel="0" collapsed="false">
      <c r="A136" s="12" t="s">
        <v>368</v>
      </c>
      <c r="B136" s="12" t="s">
        <v>433</v>
      </c>
      <c r="C136" s="12" t="s">
        <v>356</v>
      </c>
      <c r="D136" s="13" t="n">
        <v>6</v>
      </c>
      <c r="E136" s="13" t="n">
        <v>17</v>
      </c>
      <c r="F136" s="14" t="n">
        <f aca="false">$E136</f>
        <v>17</v>
      </c>
      <c r="G136" s="15" t="n">
        <f aca="false">$E136</f>
        <v>17</v>
      </c>
      <c r="H136" s="14" t="n">
        <f aca="false">$E136</f>
        <v>17</v>
      </c>
      <c r="I136" s="16" t="n">
        <f aca="false">$E136</f>
        <v>17</v>
      </c>
      <c r="J136" s="16" t="n">
        <v>9</v>
      </c>
      <c r="K136" s="16" t="n">
        <f aca="false">12*($E136-13)+$D136</f>
        <v>54</v>
      </c>
      <c r="L136" s="17" t="n">
        <f aca="false">$D136</f>
        <v>6</v>
      </c>
      <c r="M136" s="18" t="n">
        <v>7</v>
      </c>
      <c r="N136" s="18" t="n">
        <v>18</v>
      </c>
      <c r="O136" s="19" t="s">
        <v>359</v>
      </c>
      <c r="P136" s="19" t="s">
        <v>560</v>
      </c>
    </row>
    <row r="137" s="1" customFormat="true" ht="15" hidden="false" customHeight="false" outlineLevel="0" collapsed="false">
      <c r="A137" s="12" t="s">
        <v>368</v>
      </c>
      <c r="B137" s="12" t="s">
        <v>434</v>
      </c>
      <c r="C137" s="12" t="s">
        <v>354</v>
      </c>
      <c r="D137" s="13" t="n">
        <v>7</v>
      </c>
      <c r="E137" s="13" t="n">
        <v>17</v>
      </c>
      <c r="F137" s="14" t="n">
        <f aca="false">$E137</f>
        <v>17</v>
      </c>
      <c r="G137" s="15" t="n">
        <f aca="false">$E137</f>
        <v>17</v>
      </c>
      <c r="H137" s="14" t="n">
        <f aca="false">$E137</f>
        <v>17</v>
      </c>
      <c r="I137" s="16" t="n">
        <f aca="false">$E137</f>
        <v>17</v>
      </c>
      <c r="J137" s="16" t="n">
        <v>9</v>
      </c>
      <c r="K137" s="16" t="n">
        <f aca="false">12*($E137-13)+$D137</f>
        <v>55</v>
      </c>
      <c r="L137" s="17" t="n">
        <f aca="false">$D137</f>
        <v>7</v>
      </c>
      <c r="M137" s="18" t="n">
        <v>8</v>
      </c>
      <c r="N137" s="18" t="n">
        <v>17</v>
      </c>
      <c r="O137" s="19" t="s">
        <v>358</v>
      </c>
      <c r="P137" s="19" t="s">
        <v>560</v>
      </c>
    </row>
    <row r="138" s="1" customFormat="true" ht="15" hidden="false" customHeight="false" outlineLevel="0" collapsed="false">
      <c r="A138" s="12" t="s">
        <v>368</v>
      </c>
      <c r="B138" s="12" t="s">
        <v>434</v>
      </c>
      <c r="C138" s="12" t="s">
        <v>356</v>
      </c>
      <c r="D138" s="13" t="n">
        <v>8</v>
      </c>
      <c r="E138" s="13" t="n">
        <v>17</v>
      </c>
      <c r="F138" s="14" t="n">
        <f aca="false">$E138</f>
        <v>17</v>
      </c>
      <c r="G138" s="15" t="n">
        <f aca="false">$E138</f>
        <v>17</v>
      </c>
      <c r="H138" s="14" t="n">
        <f aca="false">$E138</f>
        <v>17</v>
      </c>
      <c r="I138" s="16" t="n">
        <f aca="false">$E138</f>
        <v>17</v>
      </c>
      <c r="J138" s="16" t="n">
        <v>9</v>
      </c>
      <c r="K138" s="16" t="n">
        <f aca="false">12*($E138-13)+$D138</f>
        <v>56</v>
      </c>
      <c r="L138" s="17" t="n">
        <f aca="false">$D138</f>
        <v>8</v>
      </c>
      <c r="M138" s="18" t="n">
        <v>8</v>
      </c>
      <c r="N138" s="18" t="n">
        <v>18</v>
      </c>
      <c r="O138" s="19" t="s">
        <v>359</v>
      </c>
      <c r="P138" s="19" t="s">
        <v>560</v>
      </c>
    </row>
    <row r="139" s="1" customFormat="true" ht="15" hidden="false" customHeight="false" outlineLevel="0" collapsed="false">
      <c r="A139" s="12" t="s">
        <v>368</v>
      </c>
      <c r="B139" s="12" t="s">
        <v>435</v>
      </c>
      <c r="C139" s="12" t="s">
        <v>354</v>
      </c>
      <c r="D139" s="13" t="n">
        <v>1</v>
      </c>
      <c r="E139" s="13" t="n">
        <v>18</v>
      </c>
      <c r="F139" s="14" t="n">
        <f aca="false">$E139</f>
        <v>18</v>
      </c>
      <c r="G139" s="15" t="n">
        <f aca="false">$E139</f>
        <v>18</v>
      </c>
      <c r="H139" s="14" t="n">
        <f aca="false">$E139</f>
        <v>18</v>
      </c>
      <c r="I139" s="16" t="n">
        <f aca="false">$E139</f>
        <v>18</v>
      </c>
      <c r="J139" s="16" t="n">
        <v>9</v>
      </c>
      <c r="K139" s="16" t="n">
        <f aca="false">12*($E139-13)+$D139</f>
        <v>61</v>
      </c>
      <c r="L139" s="17" t="n">
        <f aca="false">$D139</f>
        <v>1</v>
      </c>
      <c r="M139" s="18" t="n">
        <v>9</v>
      </c>
      <c r="N139" s="18" t="n">
        <v>17</v>
      </c>
      <c r="O139" s="19" t="s">
        <v>358</v>
      </c>
      <c r="P139" s="19" t="s">
        <v>560</v>
      </c>
    </row>
    <row r="140" s="1" customFormat="true" ht="15" hidden="false" customHeight="false" outlineLevel="0" collapsed="false">
      <c r="A140" s="12" t="s">
        <v>368</v>
      </c>
      <c r="B140" s="12" t="s">
        <v>435</v>
      </c>
      <c r="C140" s="12" t="s">
        <v>356</v>
      </c>
      <c r="D140" s="13" t="n">
        <v>2</v>
      </c>
      <c r="E140" s="13" t="n">
        <v>18</v>
      </c>
      <c r="F140" s="14" t="n">
        <f aca="false">$E140</f>
        <v>18</v>
      </c>
      <c r="G140" s="15" t="n">
        <f aca="false">$E140</f>
        <v>18</v>
      </c>
      <c r="H140" s="14" t="n">
        <f aca="false">$E140</f>
        <v>18</v>
      </c>
      <c r="I140" s="16" t="n">
        <f aca="false">$E140</f>
        <v>18</v>
      </c>
      <c r="J140" s="16" t="n">
        <v>9</v>
      </c>
      <c r="K140" s="16" t="n">
        <f aca="false">12*($E140-13)+$D140</f>
        <v>62</v>
      </c>
      <c r="L140" s="17" t="n">
        <f aca="false">$D140</f>
        <v>2</v>
      </c>
      <c r="M140" s="18" t="n">
        <v>9</v>
      </c>
      <c r="N140" s="18" t="n">
        <v>18</v>
      </c>
      <c r="O140" s="19" t="s">
        <v>359</v>
      </c>
      <c r="P140" s="19" t="s">
        <v>560</v>
      </c>
    </row>
    <row r="141" s="1" customFormat="true" ht="15" hidden="false" customHeight="false" outlineLevel="0" collapsed="false">
      <c r="A141" s="12" t="s">
        <v>368</v>
      </c>
      <c r="B141" s="12" t="s">
        <v>436</v>
      </c>
      <c r="C141" s="12" t="s">
        <v>354</v>
      </c>
      <c r="D141" s="13" t="n">
        <v>3</v>
      </c>
      <c r="E141" s="13" t="n">
        <v>18</v>
      </c>
      <c r="F141" s="14" t="n">
        <f aca="false">$E141</f>
        <v>18</v>
      </c>
      <c r="G141" s="15" t="n">
        <f aca="false">$E141</f>
        <v>18</v>
      </c>
      <c r="H141" s="14" t="n">
        <f aca="false">$E141</f>
        <v>18</v>
      </c>
      <c r="I141" s="16" t="n">
        <f aca="false">$E141</f>
        <v>18</v>
      </c>
      <c r="J141" s="16" t="n">
        <v>9</v>
      </c>
      <c r="K141" s="16" t="n">
        <f aca="false">12*($E141-13)+$D141</f>
        <v>63</v>
      </c>
      <c r="L141" s="17" t="n">
        <f aca="false">$D141</f>
        <v>3</v>
      </c>
      <c r="M141" s="18" t="n">
        <v>10</v>
      </c>
      <c r="N141" s="18" t="n">
        <v>17</v>
      </c>
      <c r="O141" s="19" t="s">
        <v>358</v>
      </c>
      <c r="P141" s="19" t="s">
        <v>560</v>
      </c>
    </row>
    <row r="142" s="1" customFormat="true" ht="15" hidden="false" customHeight="false" outlineLevel="0" collapsed="false">
      <c r="A142" s="12" t="s">
        <v>368</v>
      </c>
      <c r="B142" s="12" t="s">
        <v>436</v>
      </c>
      <c r="C142" s="12" t="s">
        <v>356</v>
      </c>
      <c r="D142" s="13" t="n">
        <v>4</v>
      </c>
      <c r="E142" s="13" t="n">
        <v>18</v>
      </c>
      <c r="F142" s="14" t="n">
        <f aca="false">$E142</f>
        <v>18</v>
      </c>
      <c r="G142" s="15" t="n">
        <f aca="false">$E142</f>
        <v>18</v>
      </c>
      <c r="H142" s="14" t="n">
        <f aca="false">$E142</f>
        <v>18</v>
      </c>
      <c r="I142" s="16" t="n">
        <f aca="false">$E142</f>
        <v>18</v>
      </c>
      <c r="J142" s="16" t="n">
        <v>9</v>
      </c>
      <c r="K142" s="16" t="n">
        <f aca="false">12*($E142-13)+$D142</f>
        <v>64</v>
      </c>
      <c r="L142" s="17" t="n">
        <f aca="false">$D142</f>
        <v>4</v>
      </c>
      <c r="M142" s="18" t="n">
        <v>10</v>
      </c>
      <c r="N142" s="18" t="n">
        <v>18</v>
      </c>
      <c r="O142" s="19" t="s">
        <v>359</v>
      </c>
      <c r="P142" s="19" t="s">
        <v>560</v>
      </c>
    </row>
    <row r="143" s="1" customFormat="true" ht="15" hidden="false" customHeight="false" outlineLevel="0" collapsed="false">
      <c r="A143" s="12" t="s">
        <v>365</v>
      </c>
      <c r="B143" s="12" t="s">
        <v>437</v>
      </c>
      <c r="C143" s="12" t="s">
        <v>354</v>
      </c>
      <c r="D143" s="13" t="n">
        <v>5</v>
      </c>
      <c r="E143" s="13" t="n">
        <v>18</v>
      </c>
      <c r="F143" s="14" t="n">
        <f aca="false">$E143</f>
        <v>18</v>
      </c>
      <c r="G143" s="15" t="n">
        <f aca="false">$E143</f>
        <v>18</v>
      </c>
      <c r="H143" s="14" t="n">
        <f aca="false">$E143</f>
        <v>18</v>
      </c>
      <c r="I143" s="16" t="n">
        <f aca="false">$E143</f>
        <v>18</v>
      </c>
      <c r="J143" s="16" t="n">
        <v>9</v>
      </c>
      <c r="K143" s="16" t="n">
        <f aca="false">12*($E143-13)+$D143</f>
        <v>65</v>
      </c>
      <c r="L143" s="17" t="n">
        <f aca="false">$D143</f>
        <v>5</v>
      </c>
      <c r="M143" s="18" t="n">
        <v>11</v>
      </c>
      <c r="N143" s="18" t="n">
        <v>17</v>
      </c>
      <c r="O143" s="19" t="s">
        <v>358</v>
      </c>
      <c r="P143" s="19" t="s">
        <v>560</v>
      </c>
    </row>
    <row r="144" s="1" customFormat="true" ht="15" hidden="false" customHeight="false" outlineLevel="0" collapsed="false">
      <c r="A144" s="12" t="s">
        <v>365</v>
      </c>
      <c r="B144" s="12" t="s">
        <v>437</v>
      </c>
      <c r="C144" s="12" t="s">
        <v>356</v>
      </c>
      <c r="D144" s="13" t="n">
        <v>6</v>
      </c>
      <c r="E144" s="13" t="n">
        <v>18</v>
      </c>
      <c r="F144" s="14" t="n">
        <f aca="false">$E144</f>
        <v>18</v>
      </c>
      <c r="G144" s="15" t="n">
        <f aca="false">$E144</f>
        <v>18</v>
      </c>
      <c r="H144" s="14" t="n">
        <f aca="false">$E144</f>
        <v>18</v>
      </c>
      <c r="I144" s="16" t="n">
        <f aca="false">$E144</f>
        <v>18</v>
      </c>
      <c r="J144" s="16" t="n">
        <v>9</v>
      </c>
      <c r="K144" s="16" t="n">
        <f aca="false">12*($E144-13)+$D144</f>
        <v>66</v>
      </c>
      <c r="L144" s="17" t="n">
        <f aca="false">$D144</f>
        <v>6</v>
      </c>
      <c r="M144" s="18" t="n">
        <v>11</v>
      </c>
      <c r="N144" s="18" t="n">
        <v>18</v>
      </c>
      <c r="O144" s="19" t="s">
        <v>359</v>
      </c>
      <c r="P144" s="19" t="s">
        <v>560</v>
      </c>
    </row>
    <row r="145" s="1" customFormat="true" ht="15" hidden="false" customHeight="false" outlineLevel="0" collapsed="false">
      <c r="A145" s="12" t="s">
        <v>365</v>
      </c>
      <c r="B145" s="12" t="s">
        <v>438</v>
      </c>
      <c r="C145" s="12" t="s">
        <v>354</v>
      </c>
      <c r="D145" s="13" t="n">
        <v>7</v>
      </c>
      <c r="E145" s="13" t="n">
        <v>18</v>
      </c>
      <c r="F145" s="14" t="n">
        <f aca="false">$E145</f>
        <v>18</v>
      </c>
      <c r="G145" s="15" t="n">
        <f aca="false">$E145</f>
        <v>18</v>
      </c>
      <c r="H145" s="14" t="n">
        <f aca="false">$E145</f>
        <v>18</v>
      </c>
      <c r="I145" s="16" t="n">
        <f aca="false">$E145</f>
        <v>18</v>
      </c>
      <c r="J145" s="16" t="n">
        <v>9</v>
      </c>
      <c r="K145" s="16" t="n">
        <f aca="false">12*($E145-13)+$D145</f>
        <v>67</v>
      </c>
      <c r="L145" s="17" t="n">
        <f aca="false">$D145</f>
        <v>7</v>
      </c>
      <c r="M145" s="18" t="n">
        <v>12</v>
      </c>
      <c r="N145" s="18" t="n">
        <v>17</v>
      </c>
      <c r="O145" s="19" t="s">
        <v>358</v>
      </c>
      <c r="P145" s="19" t="s">
        <v>560</v>
      </c>
    </row>
    <row r="146" s="33" customFormat="true" ht="15" hidden="false" customHeight="false" outlineLevel="0" collapsed="false">
      <c r="A146" s="22" t="s">
        <v>365</v>
      </c>
      <c r="B146" s="22" t="s">
        <v>438</v>
      </c>
      <c r="C146" s="22" t="s">
        <v>356</v>
      </c>
      <c r="D146" s="13" t="n">
        <v>8</v>
      </c>
      <c r="E146" s="13" t="n">
        <v>18</v>
      </c>
      <c r="F146" s="14" t="n">
        <f aca="false">$E146</f>
        <v>18</v>
      </c>
      <c r="G146" s="15" t="n">
        <f aca="false">$E146</f>
        <v>18</v>
      </c>
      <c r="H146" s="14" t="n">
        <f aca="false">$E146</f>
        <v>18</v>
      </c>
      <c r="I146" s="16" t="n">
        <f aca="false">$E146</f>
        <v>18</v>
      </c>
      <c r="J146" s="16" t="n">
        <v>9</v>
      </c>
      <c r="K146" s="16" t="n">
        <f aca="false">12*($E146-13)+$D146</f>
        <v>68</v>
      </c>
      <c r="L146" s="17" t="n">
        <f aca="false">$D146</f>
        <v>8</v>
      </c>
      <c r="M146" s="28" t="n">
        <v>12</v>
      </c>
      <c r="N146" s="28" t="n">
        <v>18</v>
      </c>
      <c r="O146" s="19" t="s">
        <v>359</v>
      </c>
      <c r="P146" s="19" t="s">
        <v>560</v>
      </c>
    </row>
    <row r="147" customFormat="false" ht="15" hidden="false" customHeight="false" outlineLevel="0" collapsed="false">
      <c r="A147" s="12" t="s">
        <v>365</v>
      </c>
      <c r="B147" s="12" t="s">
        <v>439</v>
      </c>
      <c r="C147" s="12" t="s">
        <v>354</v>
      </c>
      <c r="D147" s="13" t="n">
        <v>1</v>
      </c>
      <c r="E147" s="13" t="n">
        <v>19</v>
      </c>
      <c r="F147" s="14" t="n">
        <f aca="false">$E147</f>
        <v>19</v>
      </c>
      <c r="G147" s="15" t="n">
        <f aca="false">$E147</f>
        <v>19</v>
      </c>
      <c r="H147" s="14" t="n">
        <f aca="false">$E147</f>
        <v>19</v>
      </c>
      <c r="I147" s="16" t="n">
        <f aca="false">$E147</f>
        <v>19</v>
      </c>
      <c r="J147" s="16" t="n">
        <v>9</v>
      </c>
      <c r="K147" s="16" t="n">
        <f aca="false">12*($E147-13)+$D147</f>
        <v>73</v>
      </c>
      <c r="L147" s="17" t="n">
        <f aca="false">$D147</f>
        <v>1</v>
      </c>
      <c r="M147" s="18" t="n">
        <v>1</v>
      </c>
      <c r="N147" s="18" t="n">
        <v>19</v>
      </c>
      <c r="O147" s="19" t="s">
        <v>360</v>
      </c>
      <c r="P147" s="19" t="s">
        <v>560</v>
      </c>
    </row>
    <row r="148" customFormat="false" ht="15" hidden="false" customHeight="false" outlineLevel="0" collapsed="false">
      <c r="A148" s="12" t="s">
        <v>365</v>
      </c>
      <c r="B148" s="12" t="s">
        <v>439</v>
      </c>
      <c r="C148" s="12" t="s">
        <v>356</v>
      </c>
      <c r="D148" s="13" t="n">
        <v>2</v>
      </c>
      <c r="E148" s="13" t="n">
        <v>19</v>
      </c>
      <c r="F148" s="14" t="n">
        <f aca="false">$E148</f>
        <v>19</v>
      </c>
      <c r="G148" s="15" t="n">
        <f aca="false">$E148</f>
        <v>19</v>
      </c>
      <c r="H148" s="14" t="n">
        <f aca="false">$E148</f>
        <v>19</v>
      </c>
      <c r="I148" s="16" t="n">
        <f aca="false">$E148</f>
        <v>19</v>
      </c>
      <c r="J148" s="16" t="n">
        <v>9</v>
      </c>
      <c r="K148" s="16" t="n">
        <f aca="false">12*($E148-13)+$D148</f>
        <v>74</v>
      </c>
      <c r="L148" s="17" t="n">
        <f aca="false">$D148</f>
        <v>2</v>
      </c>
      <c r="M148" s="18" t="n">
        <v>1</v>
      </c>
      <c r="N148" s="18" t="n">
        <v>20</v>
      </c>
      <c r="O148" s="19" t="s">
        <v>361</v>
      </c>
      <c r="P148" s="19" t="s">
        <v>560</v>
      </c>
    </row>
    <row r="149" customFormat="false" ht="15" hidden="false" customHeight="false" outlineLevel="0" collapsed="false">
      <c r="A149" s="12" t="s">
        <v>365</v>
      </c>
      <c r="B149" s="12" t="s">
        <v>440</v>
      </c>
      <c r="C149" s="12" t="s">
        <v>354</v>
      </c>
      <c r="D149" s="13" t="n">
        <v>3</v>
      </c>
      <c r="E149" s="13" t="n">
        <v>19</v>
      </c>
      <c r="F149" s="14" t="n">
        <f aca="false">$E149</f>
        <v>19</v>
      </c>
      <c r="G149" s="15" t="n">
        <f aca="false">$E149</f>
        <v>19</v>
      </c>
      <c r="H149" s="14" t="n">
        <f aca="false">$E149</f>
        <v>19</v>
      </c>
      <c r="I149" s="16" t="n">
        <f aca="false">$E149</f>
        <v>19</v>
      </c>
      <c r="J149" s="16" t="n">
        <v>9</v>
      </c>
      <c r="K149" s="16" t="n">
        <f aca="false">12*($E149-13)+$D149</f>
        <v>75</v>
      </c>
      <c r="L149" s="17" t="n">
        <f aca="false">$D149</f>
        <v>3</v>
      </c>
      <c r="M149" s="18" t="n">
        <v>2</v>
      </c>
      <c r="N149" s="18" t="n">
        <v>19</v>
      </c>
      <c r="O149" s="19" t="s">
        <v>360</v>
      </c>
      <c r="P149" s="19" t="s">
        <v>560</v>
      </c>
    </row>
    <row r="150" customFormat="false" ht="15" hidden="false" customHeight="false" outlineLevel="0" collapsed="false">
      <c r="A150" s="12" t="s">
        <v>365</v>
      </c>
      <c r="B150" s="12" t="s">
        <v>440</v>
      </c>
      <c r="C150" s="12" t="s">
        <v>356</v>
      </c>
      <c r="D150" s="13" t="n">
        <v>4</v>
      </c>
      <c r="E150" s="13" t="n">
        <v>19</v>
      </c>
      <c r="F150" s="14" t="n">
        <f aca="false">$E150</f>
        <v>19</v>
      </c>
      <c r="G150" s="15" t="n">
        <f aca="false">$E150</f>
        <v>19</v>
      </c>
      <c r="H150" s="14" t="n">
        <f aca="false">$E150</f>
        <v>19</v>
      </c>
      <c r="I150" s="16" t="n">
        <f aca="false">$E150</f>
        <v>19</v>
      </c>
      <c r="J150" s="16" t="n">
        <v>9</v>
      </c>
      <c r="K150" s="16" t="n">
        <f aca="false">12*($E150-13)+$D150</f>
        <v>76</v>
      </c>
      <c r="L150" s="17" t="n">
        <f aca="false">$D150</f>
        <v>4</v>
      </c>
      <c r="M150" s="18" t="n">
        <v>2</v>
      </c>
      <c r="N150" s="18" t="n">
        <v>20</v>
      </c>
      <c r="O150" s="19" t="s">
        <v>361</v>
      </c>
      <c r="P150" s="19" t="s">
        <v>560</v>
      </c>
    </row>
    <row r="151" s="1" customFormat="true" ht="15" hidden="false" customHeight="false" outlineLevel="0" collapsed="false">
      <c r="A151" s="12" t="s">
        <v>368</v>
      </c>
      <c r="B151" s="12" t="s">
        <v>441</v>
      </c>
      <c r="C151" s="12" t="s">
        <v>354</v>
      </c>
      <c r="D151" s="13" t="n">
        <v>5</v>
      </c>
      <c r="E151" s="13" t="n">
        <v>19</v>
      </c>
      <c r="F151" s="14" t="n">
        <f aca="false">$E151</f>
        <v>19</v>
      </c>
      <c r="G151" s="15" t="n">
        <f aca="false">$E151</f>
        <v>19</v>
      </c>
      <c r="H151" s="14" t="n">
        <f aca="false">$E151</f>
        <v>19</v>
      </c>
      <c r="I151" s="16" t="n">
        <f aca="false">$E151</f>
        <v>19</v>
      </c>
      <c r="J151" s="16" t="n">
        <v>9</v>
      </c>
      <c r="K151" s="16" t="n">
        <f aca="false">12*($E151-13)+$D151</f>
        <v>77</v>
      </c>
      <c r="L151" s="17" t="n">
        <f aca="false">$D151</f>
        <v>5</v>
      </c>
      <c r="M151" s="18" t="n">
        <v>3</v>
      </c>
      <c r="N151" s="18" t="n">
        <v>19</v>
      </c>
      <c r="O151" s="19" t="s">
        <v>360</v>
      </c>
      <c r="P151" s="19" t="s">
        <v>560</v>
      </c>
    </row>
    <row r="152" s="1" customFormat="true" ht="15" hidden="false" customHeight="false" outlineLevel="0" collapsed="false">
      <c r="A152" s="12" t="s">
        <v>368</v>
      </c>
      <c r="B152" s="12" t="s">
        <v>441</v>
      </c>
      <c r="C152" s="12" t="s">
        <v>356</v>
      </c>
      <c r="D152" s="13" t="n">
        <v>6</v>
      </c>
      <c r="E152" s="13" t="n">
        <v>19</v>
      </c>
      <c r="F152" s="14" t="n">
        <f aca="false">$E152</f>
        <v>19</v>
      </c>
      <c r="G152" s="15" t="n">
        <f aca="false">$E152</f>
        <v>19</v>
      </c>
      <c r="H152" s="14" t="n">
        <f aca="false">$E152</f>
        <v>19</v>
      </c>
      <c r="I152" s="16" t="n">
        <f aca="false">$E152</f>
        <v>19</v>
      </c>
      <c r="J152" s="16" t="n">
        <v>9</v>
      </c>
      <c r="K152" s="16" t="n">
        <f aca="false">12*($E152-13)+$D152</f>
        <v>78</v>
      </c>
      <c r="L152" s="17" t="n">
        <f aca="false">$D152</f>
        <v>6</v>
      </c>
      <c r="M152" s="18" t="n">
        <v>3</v>
      </c>
      <c r="N152" s="18" t="n">
        <v>20</v>
      </c>
      <c r="O152" s="19" t="s">
        <v>361</v>
      </c>
      <c r="P152" s="19" t="s">
        <v>560</v>
      </c>
    </row>
    <row r="153" s="1" customFormat="true" ht="15" hidden="false" customHeight="false" outlineLevel="0" collapsed="false">
      <c r="A153" s="12" t="s">
        <v>368</v>
      </c>
      <c r="B153" s="12" t="s">
        <v>442</v>
      </c>
      <c r="C153" s="12" t="s">
        <v>354</v>
      </c>
      <c r="D153" s="13" t="n">
        <v>7</v>
      </c>
      <c r="E153" s="13" t="n">
        <v>19</v>
      </c>
      <c r="F153" s="14" t="n">
        <f aca="false">$E153</f>
        <v>19</v>
      </c>
      <c r="G153" s="15" t="n">
        <f aca="false">$E153</f>
        <v>19</v>
      </c>
      <c r="H153" s="14" t="n">
        <f aca="false">$E153</f>
        <v>19</v>
      </c>
      <c r="I153" s="16" t="n">
        <f aca="false">$E153</f>
        <v>19</v>
      </c>
      <c r="J153" s="16" t="n">
        <v>9</v>
      </c>
      <c r="K153" s="16" t="n">
        <f aca="false">12*($E153-13)+$D153</f>
        <v>79</v>
      </c>
      <c r="L153" s="17" t="n">
        <f aca="false">$D153</f>
        <v>7</v>
      </c>
      <c r="M153" s="18" t="n">
        <v>4</v>
      </c>
      <c r="N153" s="18" t="n">
        <v>19</v>
      </c>
      <c r="O153" s="19" t="s">
        <v>360</v>
      </c>
      <c r="P153" s="19" t="s">
        <v>560</v>
      </c>
    </row>
    <row r="154" s="1" customFormat="true" ht="15" hidden="false" customHeight="false" outlineLevel="0" collapsed="false">
      <c r="A154" s="12" t="s">
        <v>368</v>
      </c>
      <c r="B154" s="12" t="s">
        <v>442</v>
      </c>
      <c r="C154" s="12" t="s">
        <v>356</v>
      </c>
      <c r="D154" s="13" t="n">
        <v>8</v>
      </c>
      <c r="E154" s="13" t="n">
        <v>19</v>
      </c>
      <c r="F154" s="14" t="n">
        <f aca="false">$E154</f>
        <v>19</v>
      </c>
      <c r="G154" s="15" t="n">
        <f aca="false">$E154</f>
        <v>19</v>
      </c>
      <c r="H154" s="14" t="n">
        <f aca="false">$E154</f>
        <v>19</v>
      </c>
      <c r="I154" s="16" t="n">
        <f aca="false">$E154</f>
        <v>19</v>
      </c>
      <c r="J154" s="16" t="n">
        <v>9</v>
      </c>
      <c r="K154" s="16" t="n">
        <f aca="false">12*($E154-13)+$D154</f>
        <v>80</v>
      </c>
      <c r="L154" s="17" t="n">
        <f aca="false">$D154</f>
        <v>8</v>
      </c>
      <c r="M154" s="18" t="n">
        <v>4</v>
      </c>
      <c r="N154" s="18" t="n">
        <v>20</v>
      </c>
      <c r="O154" s="19" t="s">
        <v>361</v>
      </c>
      <c r="P154" s="19" t="s">
        <v>560</v>
      </c>
    </row>
    <row r="155" s="1" customFormat="true" ht="15" hidden="false" customHeight="false" outlineLevel="0" collapsed="false">
      <c r="A155" s="12" t="s">
        <v>368</v>
      </c>
      <c r="B155" s="12" t="s">
        <v>443</v>
      </c>
      <c r="C155" s="12" t="s">
        <v>354</v>
      </c>
      <c r="D155" s="13" t="n">
        <v>1</v>
      </c>
      <c r="E155" s="13" t="n">
        <v>20</v>
      </c>
      <c r="F155" s="14" t="n">
        <f aca="false">$E155</f>
        <v>20</v>
      </c>
      <c r="G155" s="15" t="n">
        <f aca="false">$E155</f>
        <v>20</v>
      </c>
      <c r="H155" s="14" t="n">
        <f aca="false">$E155</f>
        <v>20</v>
      </c>
      <c r="I155" s="16" t="n">
        <f aca="false">$E155</f>
        <v>20</v>
      </c>
      <c r="J155" s="16" t="n">
        <v>9</v>
      </c>
      <c r="K155" s="16" t="n">
        <f aca="false">12*($E155-13)+$D155</f>
        <v>85</v>
      </c>
      <c r="L155" s="17" t="n">
        <f aca="false">$D155</f>
        <v>1</v>
      </c>
      <c r="M155" s="18" t="n">
        <v>5</v>
      </c>
      <c r="N155" s="18" t="n">
        <v>19</v>
      </c>
      <c r="O155" s="19" t="s">
        <v>360</v>
      </c>
      <c r="P155" s="19" t="s">
        <v>560</v>
      </c>
    </row>
    <row r="156" s="1" customFormat="true" ht="15" hidden="false" customHeight="false" outlineLevel="0" collapsed="false">
      <c r="A156" s="12" t="s">
        <v>368</v>
      </c>
      <c r="B156" s="12" t="s">
        <v>443</v>
      </c>
      <c r="C156" s="12" t="s">
        <v>356</v>
      </c>
      <c r="D156" s="13" t="n">
        <v>2</v>
      </c>
      <c r="E156" s="13" t="n">
        <v>20</v>
      </c>
      <c r="F156" s="14" t="n">
        <f aca="false">$E156</f>
        <v>20</v>
      </c>
      <c r="G156" s="15" t="n">
        <f aca="false">$E156</f>
        <v>20</v>
      </c>
      <c r="H156" s="14" t="n">
        <f aca="false">$E156</f>
        <v>20</v>
      </c>
      <c r="I156" s="16" t="n">
        <f aca="false">$E156</f>
        <v>20</v>
      </c>
      <c r="J156" s="16" t="n">
        <v>9</v>
      </c>
      <c r="K156" s="16" t="n">
        <f aca="false">12*($E156-13)+$D156</f>
        <v>86</v>
      </c>
      <c r="L156" s="17" t="n">
        <f aca="false">$D156</f>
        <v>2</v>
      </c>
      <c r="M156" s="18" t="n">
        <v>5</v>
      </c>
      <c r="N156" s="18" t="n">
        <v>20</v>
      </c>
      <c r="O156" s="19" t="s">
        <v>361</v>
      </c>
      <c r="P156" s="19" t="s">
        <v>560</v>
      </c>
    </row>
    <row r="157" s="1" customFormat="true" ht="15" hidden="false" customHeight="false" outlineLevel="0" collapsed="false">
      <c r="A157" s="12" t="s">
        <v>368</v>
      </c>
      <c r="B157" s="12" t="s">
        <v>444</v>
      </c>
      <c r="C157" s="12" t="s">
        <v>354</v>
      </c>
      <c r="D157" s="13" t="n">
        <v>3</v>
      </c>
      <c r="E157" s="13" t="n">
        <v>20</v>
      </c>
      <c r="F157" s="14" t="n">
        <f aca="false">$E157</f>
        <v>20</v>
      </c>
      <c r="G157" s="15" t="n">
        <f aca="false">$E157</f>
        <v>20</v>
      </c>
      <c r="H157" s="14" t="n">
        <f aca="false">$E157</f>
        <v>20</v>
      </c>
      <c r="I157" s="16" t="n">
        <f aca="false">$E157</f>
        <v>20</v>
      </c>
      <c r="J157" s="16" t="n">
        <v>9</v>
      </c>
      <c r="K157" s="16" t="n">
        <f aca="false">12*($E157-13)+$D157</f>
        <v>87</v>
      </c>
      <c r="L157" s="17" t="n">
        <f aca="false">$D157</f>
        <v>3</v>
      </c>
      <c r="M157" s="18" t="n">
        <v>6</v>
      </c>
      <c r="N157" s="18" t="n">
        <v>19</v>
      </c>
      <c r="O157" s="19" t="s">
        <v>360</v>
      </c>
      <c r="P157" s="19" t="s">
        <v>560</v>
      </c>
    </row>
    <row r="158" s="1" customFormat="true" ht="15" hidden="false" customHeight="false" outlineLevel="0" collapsed="false">
      <c r="A158" s="12" t="s">
        <v>368</v>
      </c>
      <c r="B158" s="12" t="s">
        <v>444</v>
      </c>
      <c r="C158" s="12" t="s">
        <v>356</v>
      </c>
      <c r="D158" s="13" t="n">
        <v>4</v>
      </c>
      <c r="E158" s="13" t="n">
        <v>20</v>
      </c>
      <c r="F158" s="14" t="n">
        <f aca="false">$E158</f>
        <v>20</v>
      </c>
      <c r="G158" s="15" t="n">
        <f aca="false">$E158</f>
        <v>20</v>
      </c>
      <c r="H158" s="14" t="n">
        <f aca="false">$E158</f>
        <v>20</v>
      </c>
      <c r="I158" s="16" t="n">
        <f aca="false">$E158</f>
        <v>20</v>
      </c>
      <c r="J158" s="16" t="n">
        <v>9</v>
      </c>
      <c r="K158" s="16" t="n">
        <f aca="false">12*($E158-13)+$D158</f>
        <v>88</v>
      </c>
      <c r="L158" s="17" t="n">
        <f aca="false">$D158</f>
        <v>4</v>
      </c>
      <c r="M158" s="18" t="n">
        <v>6</v>
      </c>
      <c r="N158" s="18" t="n">
        <v>20</v>
      </c>
      <c r="O158" s="19" t="s">
        <v>361</v>
      </c>
      <c r="P158" s="19" t="s">
        <v>560</v>
      </c>
    </row>
    <row r="159" s="1" customFormat="true" ht="15" hidden="false" customHeight="false" outlineLevel="0" collapsed="false">
      <c r="A159" s="12" t="s">
        <v>365</v>
      </c>
      <c r="B159" s="12" t="s">
        <v>445</v>
      </c>
      <c r="C159" s="12" t="s">
        <v>354</v>
      </c>
      <c r="D159" s="13" t="n">
        <v>5</v>
      </c>
      <c r="E159" s="13" t="n">
        <v>20</v>
      </c>
      <c r="F159" s="14" t="n">
        <f aca="false">$E159</f>
        <v>20</v>
      </c>
      <c r="G159" s="15" t="n">
        <f aca="false">$E159</f>
        <v>20</v>
      </c>
      <c r="H159" s="14" t="n">
        <f aca="false">$E159</f>
        <v>20</v>
      </c>
      <c r="I159" s="16" t="n">
        <f aca="false">$E159</f>
        <v>20</v>
      </c>
      <c r="J159" s="16" t="n">
        <v>9</v>
      </c>
      <c r="K159" s="16" t="n">
        <f aca="false">12*($E159-13)+$D159</f>
        <v>89</v>
      </c>
      <c r="L159" s="17" t="n">
        <f aca="false">$D159</f>
        <v>5</v>
      </c>
      <c r="M159" s="18" t="n">
        <v>7</v>
      </c>
      <c r="N159" s="18" t="n">
        <v>19</v>
      </c>
      <c r="O159" s="19" t="s">
        <v>360</v>
      </c>
      <c r="P159" s="19" t="s">
        <v>560</v>
      </c>
    </row>
    <row r="160" s="1" customFormat="true" ht="15" hidden="false" customHeight="false" outlineLevel="0" collapsed="false">
      <c r="A160" s="12" t="s">
        <v>365</v>
      </c>
      <c r="B160" s="12" t="s">
        <v>445</v>
      </c>
      <c r="C160" s="12" t="s">
        <v>356</v>
      </c>
      <c r="D160" s="13" t="n">
        <v>6</v>
      </c>
      <c r="E160" s="13" t="n">
        <v>20</v>
      </c>
      <c r="F160" s="14" t="n">
        <f aca="false">$E160</f>
        <v>20</v>
      </c>
      <c r="G160" s="15" t="n">
        <f aca="false">$E160</f>
        <v>20</v>
      </c>
      <c r="H160" s="14" t="n">
        <f aca="false">$E160</f>
        <v>20</v>
      </c>
      <c r="I160" s="16" t="n">
        <f aca="false">$E160</f>
        <v>20</v>
      </c>
      <c r="J160" s="16" t="n">
        <v>9</v>
      </c>
      <c r="K160" s="16" t="n">
        <f aca="false">12*($E160-13)+$D160</f>
        <v>90</v>
      </c>
      <c r="L160" s="17" t="n">
        <f aca="false">$D160</f>
        <v>6</v>
      </c>
      <c r="M160" s="18" t="n">
        <v>7</v>
      </c>
      <c r="N160" s="18" t="n">
        <v>20</v>
      </c>
      <c r="O160" s="19" t="s">
        <v>361</v>
      </c>
      <c r="P160" s="19" t="s">
        <v>560</v>
      </c>
    </row>
    <row r="161" s="1" customFormat="true" ht="15" hidden="false" customHeight="false" outlineLevel="0" collapsed="false">
      <c r="A161" s="12" t="s">
        <v>365</v>
      </c>
      <c r="B161" s="12" t="s">
        <v>446</v>
      </c>
      <c r="C161" s="12" t="s">
        <v>354</v>
      </c>
      <c r="D161" s="13" t="n">
        <v>7</v>
      </c>
      <c r="E161" s="13" t="n">
        <v>20</v>
      </c>
      <c r="F161" s="14" t="n">
        <f aca="false">$E161</f>
        <v>20</v>
      </c>
      <c r="G161" s="15" t="n">
        <f aca="false">$E161</f>
        <v>20</v>
      </c>
      <c r="H161" s="14" t="n">
        <f aca="false">$E161</f>
        <v>20</v>
      </c>
      <c r="I161" s="16" t="n">
        <f aca="false">$E161</f>
        <v>20</v>
      </c>
      <c r="J161" s="16" t="n">
        <v>9</v>
      </c>
      <c r="K161" s="16" t="n">
        <f aca="false">12*($E161-13)+$D161</f>
        <v>91</v>
      </c>
      <c r="L161" s="17" t="n">
        <f aca="false">$D161</f>
        <v>7</v>
      </c>
      <c r="M161" s="18" t="n">
        <v>8</v>
      </c>
      <c r="N161" s="18" t="n">
        <v>19</v>
      </c>
      <c r="O161" s="19" t="s">
        <v>360</v>
      </c>
      <c r="P161" s="19" t="s">
        <v>560</v>
      </c>
    </row>
    <row r="162" s="33" customFormat="true" ht="15" hidden="false" customHeight="false" outlineLevel="0" collapsed="false">
      <c r="A162" s="22" t="s">
        <v>365</v>
      </c>
      <c r="B162" s="22" t="s">
        <v>446</v>
      </c>
      <c r="C162" s="22" t="s">
        <v>356</v>
      </c>
      <c r="D162" s="13" t="n">
        <v>8</v>
      </c>
      <c r="E162" s="13" t="n">
        <v>20</v>
      </c>
      <c r="F162" s="14" t="n">
        <f aca="false">$E162</f>
        <v>20</v>
      </c>
      <c r="G162" s="15" t="n">
        <f aca="false">$E162</f>
        <v>20</v>
      </c>
      <c r="H162" s="14" t="n">
        <f aca="false">$E162</f>
        <v>20</v>
      </c>
      <c r="I162" s="16" t="n">
        <f aca="false">$E162</f>
        <v>20</v>
      </c>
      <c r="J162" s="16" t="n">
        <v>9</v>
      </c>
      <c r="K162" s="16" t="n">
        <f aca="false">12*($E162-13)+$D162</f>
        <v>92</v>
      </c>
      <c r="L162" s="17" t="n">
        <f aca="false">$D162</f>
        <v>8</v>
      </c>
      <c r="M162" s="28" t="n">
        <v>8</v>
      </c>
      <c r="N162" s="28" t="n">
        <v>20</v>
      </c>
      <c r="O162" s="19" t="s">
        <v>361</v>
      </c>
      <c r="P162" s="19" t="s">
        <v>560</v>
      </c>
    </row>
    <row r="163" customFormat="false" ht="15" hidden="false" customHeight="false" outlineLevel="0" collapsed="false">
      <c r="A163" s="12" t="s">
        <v>365</v>
      </c>
      <c r="B163" s="12" t="s">
        <v>447</v>
      </c>
      <c r="C163" s="12" t="s">
        <v>354</v>
      </c>
      <c r="D163" s="13" t="n">
        <v>1</v>
      </c>
      <c r="E163" s="13" t="n">
        <v>21</v>
      </c>
      <c r="F163" s="14" t="n">
        <f aca="false">$E163</f>
        <v>21</v>
      </c>
      <c r="G163" s="15" t="n">
        <f aca="false">$E163</f>
        <v>21</v>
      </c>
      <c r="H163" s="14" t="n">
        <f aca="false">$E163</f>
        <v>21</v>
      </c>
      <c r="I163" s="16" t="n">
        <f aca="false">$E163</f>
        <v>21</v>
      </c>
      <c r="J163" s="16" t="n">
        <v>9</v>
      </c>
      <c r="K163" s="16" t="n">
        <f aca="false">12*($E163-13)+$D163</f>
        <v>97</v>
      </c>
      <c r="L163" s="17" t="n">
        <f aca="false">$D163</f>
        <v>1</v>
      </c>
      <c r="M163" s="18" t="n">
        <v>9</v>
      </c>
      <c r="N163" s="18" t="n">
        <v>21</v>
      </c>
      <c r="O163" s="19" t="s">
        <v>360</v>
      </c>
      <c r="P163" s="19" t="s">
        <v>560</v>
      </c>
    </row>
    <row r="164" customFormat="false" ht="15" hidden="false" customHeight="false" outlineLevel="0" collapsed="false">
      <c r="A164" s="12" t="s">
        <v>365</v>
      </c>
      <c r="B164" s="12" t="s">
        <v>447</v>
      </c>
      <c r="C164" s="12" t="s">
        <v>356</v>
      </c>
      <c r="D164" s="13" t="n">
        <v>2</v>
      </c>
      <c r="E164" s="13" t="n">
        <v>21</v>
      </c>
      <c r="F164" s="14" t="n">
        <f aca="false">$E164</f>
        <v>21</v>
      </c>
      <c r="G164" s="15" t="n">
        <f aca="false">$E164</f>
        <v>21</v>
      </c>
      <c r="H164" s="14" t="n">
        <f aca="false">$E164</f>
        <v>21</v>
      </c>
      <c r="I164" s="16" t="n">
        <f aca="false">$E164</f>
        <v>21</v>
      </c>
      <c r="J164" s="16" t="n">
        <v>9</v>
      </c>
      <c r="K164" s="16" t="n">
        <f aca="false">12*($E164-13)+$D164</f>
        <v>98</v>
      </c>
      <c r="L164" s="17" t="n">
        <f aca="false">$D164</f>
        <v>2</v>
      </c>
      <c r="M164" s="18" t="n">
        <v>9</v>
      </c>
      <c r="N164" s="18" t="n">
        <v>22</v>
      </c>
      <c r="O164" s="19" t="s">
        <v>361</v>
      </c>
      <c r="P164" s="19" t="s">
        <v>560</v>
      </c>
    </row>
    <row r="165" customFormat="false" ht="15" hidden="false" customHeight="false" outlineLevel="0" collapsed="false">
      <c r="A165" s="12" t="s">
        <v>365</v>
      </c>
      <c r="B165" s="12" t="s">
        <v>448</v>
      </c>
      <c r="C165" s="12" t="s">
        <v>354</v>
      </c>
      <c r="D165" s="13" t="n">
        <v>3</v>
      </c>
      <c r="E165" s="13" t="n">
        <v>21</v>
      </c>
      <c r="F165" s="14" t="n">
        <f aca="false">$E165</f>
        <v>21</v>
      </c>
      <c r="G165" s="15" t="n">
        <f aca="false">$E165</f>
        <v>21</v>
      </c>
      <c r="H165" s="14" t="n">
        <f aca="false">$E165</f>
        <v>21</v>
      </c>
      <c r="I165" s="16" t="n">
        <f aca="false">$E165</f>
        <v>21</v>
      </c>
      <c r="J165" s="16" t="n">
        <v>9</v>
      </c>
      <c r="K165" s="16" t="n">
        <f aca="false">12*($E165-13)+$D165</f>
        <v>99</v>
      </c>
      <c r="L165" s="17" t="n">
        <f aca="false">$D165</f>
        <v>3</v>
      </c>
      <c r="M165" s="18" t="n">
        <v>10</v>
      </c>
      <c r="N165" s="18" t="n">
        <v>21</v>
      </c>
      <c r="O165" s="19" t="s">
        <v>360</v>
      </c>
      <c r="P165" s="19" t="s">
        <v>560</v>
      </c>
    </row>
    <row r="166" customFormat="false" ht="15" hidden="false" customHeight="false" outlineLevel="0" collapsed="false">
      <c r="A166" s="12" t="s">
        <v>365</v>
      </c>
      <c r="B166" s="12" t="s">
        <v>448</v>
      </c>
      <c r="C166" s="12" t="s">
        <v>356</v>
      </c>
      <c r="D166" s="13" t="n">
        <v>4</v>
      </c>
      <c r="E166" s="13" t="n">
        <v>21</v>
      </c>
      <c r="F166" s="14" t="n">
        <f aca="false">$E166</f>
        <v>21</v>
      </c>
      <c r="G166" s="15" t="n">
        <f aca="false">$E166</f>
        <v>21</v>
      </c>
      <c r="H166" s="14" t="n">
        <f aca="false">$E166</f>
        <v>21</v>
      </c>
      <c r="I166" s="16" t="n">
        <f aca="false">$E166</f>
        <v>21</v>
      </c>
      <c r="J166" s="16" t="n">
        <v>9</v>
      </c>
      <c r="K166" s="16" t="n">
        <f aca="false">12*($E166-13)+$D166</f>
        <v>100</v>
      </c>
      <c r="L166" s="17" t="n">
        <f aca="false">$D166</f>
        <v>4</v>
      </c>
      <c r="M166" s="18" t="n">
        <v>10</v>
      </c>
      <c r="N166" s="18" t="n">
        <v>22</v>
      </c>
      <c r="O166" s="19" t="s">
        <v>361</v>
      </c>
      <c r="P166" s="19" t="s">
        <v>560</v>
      </c>
    </row>
    <row r="167" s="1" customFormat="true" ht="15" hidden="false" customHeight="false" outlineLevel="0" collapsed="false">
      <c r="A167" s="12" t="s">
        <v>368</v>
      </c>
      <c r="B167" s="12" t="s">
        <v>449</v>
      </c>
      <c r="C167" s="12" t="s">
        <v>354</v>
      </c>
      <c r="D167" s="13" t="n">
        <v>5</v>
      </c>
      <c r="E167" s="13" t="n">
        <v>21</v>
      </c>
      <c r="F167" s="14" t="n">
        <f aca="false">$E167</f>
        <v>21</v>
      </c>
      <c r="G167" s="15" t="n">
        <f aca="false">$E167</f>
        <v>21</v>
      </c>
      <c r="H167" s="14" t="n">
        <f aca="false">$E167</f>
        <v>21</v>
      </c>
      <c r="I167" s="16" t="n">
        <f aca="false">$E167</f>
        <v>21</v>
      </c>
      <c r="J167" s="16" t="n">
        <v>9</v>
      </c>
      <c r="K167" s="16" t="n">
        <f aca="false">12*($E167-13)+$D167</f>
        <v>101</v>
      </c>
      <c r="L167" s="17" t="n">
        <f aca="false">$D167</f>
        <v>5</v>
      </c>
      <c r="M167" s="18" t="n">
        <v>11</v>
      </c>
      <c r="N167" s="18" t="n">
        <v>21</v>
      </c>
      <c r="O167" s="19" t="s">
        <v>360</v>
      </c>
      <c r="P167" s="19" t="s">
        <v>560</v>
      </c>
    </row>
    <row r="168" s="1" customFormat="true" ht="15" hidden="false" customHeight="false" outlineLevel="0" collapsed="false">
      <c r="A168" s="12" t="s">
        <v>368</v>
      </c>
      <c r="B168" s="12" t="s">
        <v>449</v>
      </c>
      <c r="C168" s="12" t="s">
        <v>356</v>
      </c>
      <c r="D168" s="13" t="n">
        <v>6</v>
      </c>
      <c r="E168" s="13" t="n">
        <v>21</v>
      </c>
      <c r="F168" s="14" t="n">
        <f aca="false">$E168</f>
        <v>21</v>
      </c>
      <c r="G168" s="15" t="n">
        <f aca="false">$E168</f>
        <v>21</v>
      </c>
      <c r="H168" s="14" t="n">
        <f aca="false">$E168</f>
        <v>21</v>
      </c>
      <c r="I168" s="16" t="n">
        <f aca="false">$E168</f>
        <v>21</v>
      </c>
      <c r="J168" s="16" t="n">
        <v>9</v>
      </c>
      <c r="K168" s="16" t="n">
        <f aca="false">12*($E168-13)+$D168</f>
        <v>102</v>
      </c>
      <c r="L168" s="17" t="n">
        <f aca="false">$D168</f>
        <v>6</v>
      </c>
      <c r="M168" s="18" t="n">
        <v>11</v>
      </c>
      <c r="N168" s="18" t="n">
        <v>22</v>
      </c>
      <c r="O168" s="19" t="s">
        <v>361</v>
      </c>
      <c r="P168" s="19" t="s">
        <v>560</v>
      </c>
    </row>
    <row r="169" s="1" customFormat="true" ht="15" hidden="false" customHeight="false" outlineLevel="0" collapsed="false">
      <c r="A169" s="12" t="s">
        <v>368</v>
      </c>
      <c r="B169" s="12" t="s">
        <v>450</v>
      </c>
      <c r="C169" s="12" t="s">
        <v>354</v>
      </c>
      <c r="D169" s="13" t="n">
        <v>7</v>
      </c>
      <c r="E169" s="13" t="n">
        <v>21</v>
      </c>
      <c r="F169" s="14" t="n">
        <f aca="false">$E169</f>
        <v>21</v>
      </c>
      <c r="G169" s="15" t="n">
        <f aca="false">$E169</f>
        <v>21</v>
      </c>
      <c r="H169" s="14" t="n">
        <f aca="false">$E169</f>
        <v>21</v>
      </c>
      <c r="I169" s="16" t="n">
        <f aca="false">$E169</f>
        <v>21</v>
      </c>
      <c r="J169" s="16" t="n">
        <v>9</v>
      </c>
      <c r="K169" s="16" t="n">
        <f aca="false">12*($E169-13)+$D169</f>
        <v>103</v>
      </c>
      <c r="L169" s="17" t="n">
        <f aca="false">$D169</f>
        <v>7</v>
      </c>
      <c r="M169" s="18" t="n">
        <v>12</v>
      </c>
      <c r="N169" s="18" t="n">
        <v>21</v>
      </c>
      <c r="O169" s="19" t="s">
        <v>360</v>
      </c>
      <c r="P169" s="19" t="s">
        <v>560</v>
      </c>
    </row>
    <row r="170" s="1" customFormat="true" ht="15" hidden="false" customHeight="false" outlineLevel="0" collapsed="false">
      <c r="A170" s="12" t="s">
        <v>368</v>
      </c>
      <c r="B170" s="12" t="s">
        <v>450</v>
      </c>
      <c r="C170" s="12" t="s">
        <v>356</v>
      </c>
      <c r="D170" s="13" t="n">
        <v>8</v>
      </c>
      <c r="E170" s="13" t="n">
        <v>21</v>
      </c>
      <c r="F170" s="14" t="n">
        <f aca="false">$E170</f>
        <v>21</v>
      </c>
      <c r="G170" s="15" t="n">
        <f aca="false">$E170</f>
        <v>21</v>
      </c>
      <c r="H170" s="14" t="n">
        <f aca="false">$E170</f>
        <v>21</v>
      </c>
      <c r="I170" s="16" t="n">
        <f aca="false">$E170</f>
        <v>21</v>
      </c>
      <c r="J170" s="16" t="n">
        <v>9</v>
      </c>
      <c r="K170" s="16" t="n">
        <f aca="false">12*($E170-13)+$D170</f>
        <v>104</v>
      </c>
      <c r="L170" s="17" t="n">
        <f aca="false">$D170</f>
        <v>8</v>
      </c>
      <c r="M170" s="18" t="n">
        <v>12</v>
      </c>
      <c r="N170" s="18" t="n">
        <v>22</v>
      </c>
      <c r="O170" s="19" t="s">
        <v>361</v>
      </c>
      <c r="P170" s="19" t="s">
        <v>560</v>
      </c>
    </row>
    <row r="171" s="1" customFormat="true" ht="15" hidden="false" customHeight="false" outlineLevel="0" collapsed="false">
      <c r="A171" s="12" t="s">
        <v>368</v>
      </c>
      <c r="B171" s="12" t="s">
        <v>451</v>
      </c>
      <c r="C171" s="12" t="s">
        <v>354</v>
      </c>
      <c r="D171" s="13" t="n">
        <v>1</v>
      </c>
      <c r="E171" s="13" t="n">
        <v>22</v>
      </c>
      <c r="F171" s="14" t="n">
        <f aca="false">$E171</f>
        <v>22</v>
      </c>
      <c r="G171" s="15" t="n">
        <f aca="false">$E171</f>
        <v>22</v>
      </c>
      <c r="H171" s="14" t="n">
        <f aca="false">$E171</f>
        <v>22</v>
      </c>
      <c r="I171" s="16" t="n">
        <f aca="false">$E171</f>
        <v>22</v>
      </c>
      <c r="J171" s="16" t="n">
        <v>9</v>
      </c>
      <c r="K171" s="16" t="n">
        <f aca="false">12*($E171-13)+$D171</f>
        <v>109</v>
      </c>
      <c r="L171" s="17" t="n">
        <f aca="false">$D171</f>
        <v>1</v>
      </c>
      <c r="M171" s="18" t="n">
        <v>1</v>
      </c>
      <c r="N171" s="18" t="n">
        <v>21</v>
      </c>
      <c r="O171" s="19" t="s">
        <v>362</v>
      </c>
      <c r="P171" s="19" t="s">
        <v>560</v>
      </c>
    </row>
    <row r="172" s="1" customFormat="true" ht="15" hidden="false" customHeight="false" outlineLevel="0" collapsed="false">
      <c r="A172" s="12" t="s">
        <v>368</v>
      </c>
      <c r="B172" s="12" t="s">
        <v>451</v>
      </c>
      <c r="C172" s="12" t="s">
        <v>356</v>
      </c>
      <c r="D172" s="13" t="n">
        <v>2</v>
      </c>
      <c r="E172" s="13" t="n">
        <v>22</v>
      </c>
      <c r="F172" s="14" t="n">
        <f aca="false">$E172</f>
        <v>22</v>
      </c>
      <c r="G172" s="15" t="n">
        <f aca="false">$E172</f>
        <v>22</v>
      </c>
      <c r="H172" s="14" t="n">
        <f aca="false">$E172</f>
        <v>22</v>
      </c>
      <c r="I172" s="16" t="n">
        <f aca="false">$E172</f>
        <v>22</v>
      </c>
      <c r="J172" s="16" t="n">
        <v>9</v>
      </c>
      <c r="K172" s="16" t="n">
        <f aca="false">12*($E172-13)+$D172</f>
        <v>110</v>
      </c>
      <c r="L172" s="17" t="n">
        <f aca="false">$D172</f>
        <v>2</v>
      </c>
      <c r="M172" s="18" t="n">
        <v>1</v>
      </c>
      <c r="N172" s="18" t="n">
        <v>22</v>
      </c>
      <c r="O172" s="19" t="s">
        <v>363</v>
      </c>
      <c r="P172" s="19" t="s">
        <v>560</v>
      </c>
    </row>
    <row r="173" s="1" customFormat="true" ht="15" hidden="false" customHeight="false" outlineLevel="0" collapsed="false">
      <c r="A173" s="12" t="s">
        <v>368</v>
      </c>
      <c r="B173" s="12" t="s">
        <v>452</v>
      </c>
      <c r="C173" s="12" t="s">
        <v>354</v>
      </c>
      <c r="D173" s="13" t="n">
        <v>3</v>
      </c>
      <c r="E173" s="13" t="n">
        <v>22</v>
      </c>
      <c r="F173" s="14" t="n">
        <f aca="false">$E173</f>
        <v>22</v>
      </c>
      <c r="G173" s="15" t="n">
        <f aca="false">$E173</f>
        <v>22</v>
      </c>
      <c r="H173" s="14" t="n">
        <f aca="false">$E173</f>
        <v>22</v>
      </c>
      <c r="I173" s="16" t="n">
        <f aca="false">$E173</f>
        <v>22</v>
      </c>
      <c r="J173" s="16" t="n">
        <v>9</v>
      </c>
      <c r="K173" s="16" t="n">
        <f aca="false">12*($E173-13)+$D173</f>
        <v>111</v>
      </c>
      <c r="L173" s="17" t="n">
        <f aca="false">$D173</f>
        <v>3</v>
      </c>
      <c r="M173" s="18" t="n">
        <v>2</v>
      </c>
      <c r="N173" s="18" t="n">
        <v>21</v>
      </c>
      <c r="O173" s="19" t="s">
        <v>362</v>
      </c>
      <c r="P173" s="19" t="s">
        <v>560</v>
      </c>
    </row>
    <row r="174" s="1" customFormat="true" ht="15" hidden="false" customHeight="false" outlineLevel="0" collapsed="false">
      <c r="A174" s="12" t="s">
        <v>368</v>
      </c>
      <c r="B174" s="12" t="s">
        <v>452</v>
      </c>
      <c r="C174" s="12" t="s">
        <v>356</v>
      </c>
      <c r="D174" s="13" t="n">
        <v>4</v>
      </c>
      <c r="E174" s="13" t="n">
        <v>22</v>
      </c>
      <c r="F174" s="14" t="n">
        <f aca="false">$E174</f>
        <v>22</v>
      </c>
      <c r="G174" s="15" t="n">
        <f aca="false">$E174</f>
        <v>22</v>
      </c>
      <c r="H174" s="14" t="n">
        <f aca="false">$E174</f>
        <v>22</v>
      </c>
      <c r="I174" s="16" t="n">
        <f aca="false">$E174</f>
        <v>22</v>
      </c>
      <c r="J174" s="16" t="n">
        <v>9</v>
      </c>
      <c r="K174" s="16" t="n">
        <f aca="false">12*($E174-13)+$D174</f>
        <v>112</v>
      </c>
      <c r="L174" s="17" t="n">
        <f aca="false">$D174</f>
        <v>4</v>
      </c>
      <c r="M174" s="18" t="n">
        <v>2</v>
      </c>
      <c r="N174" s="18" t="n">
        <v>22</v>
      </c>
      <c r="O174" s="19" t="s">
        <v>363</v>
      </c>
      <c r="P174" s="19" t="s">
        <v>560</v>
      </c>
    </row>
    <row r="175" s="1" customFormat="true" ht="15" hidden="false" customHeight="false" outlineLevel="0" collapsed="false">
      <c r="A175" s="12" t="s">
        <v>365</v>
      </c>
      <c r="B175" s="12" t="s">
        <v>453</v>
      </c>
      <c r="C175" s="12" t="s">
        <v>354</v>
      </c>
      <c r="D175" s="13" t="n">
        <v>5</v>
      </c>
      <c r="E175" s="13" t="n">
        <v>22</v>
      </c>
      <c r="F175" s="14" t="n">
        <f aca="false">$E175</f>
        <v>22</v>
      </c>
      <c r="G175" s="15" t="n">
        <f aca="false">$E175</f>
        <v>22</v>
      </c>
      <c r="H175" s="14" t="n">
        <f aca="false">$E175</f>
        <v>22</v>
      </c>
      <c r="I175" s="16" t="n">
        <f aca="false">$E175</f>
        <v>22</v>
      </c>
      <c r="J175" s="16" t="n">
        <v>9</v>
      </c>
      <c r="K175" s="16" t="n">
        <f aca="false">12*($E175-13)+$D175</f>
        <v>113</v>
      </c>
      <c r="L175" s="17" t="n">
        <f aca="false">$D175</f>
        <v>5</v>
      </c>
      <c r="M175" s="18" t="n">
        <v>3</v>
      </c>
      <c r="N175" s="18" t="n">
        <v>21</v>
      </c>
      <c r="O175" s="19" t="s">
        <v>362</v>
      </c>
      <c r="P175" s="19" t="s">
        <v>560</v>
      </c>
    </row>
    <row r="176" s="1" customFormat="true" ht="15" hidden="false" customHeight="false" outlineLevel="0" collapsed="false">
      <c r="A176" s="12" t="s">
        <v>365</v>
      </c>
      <c r="B176" s="12" t="s">
        <v>453</v>
      </c>
      <c r="C176" s="12" t="s">
        <v>356</v>
      </c>
      <c r="D176" s="13" t="n">
        <v>6</v>
      </c>
      <c r="E176" s="13" t="n">
        <v>22</v>
      </c>
      <c r="F176" s="14" t="n">
        <f aca="false">$E176</f>
        <v>22</v>
      </c>
      <c r="G176" s="15" t="n">
        <f aca="false">$E176</f>
        <v>22</v>
      </c>
      <c r="H176" s="14" t="n">
        <f aca="false">$E176</f>
        <v>22</v>
      </c>
      <c r="I176" s="16" t="n">
        <f aca="false">$E176</f>
        <v>22</v>
      </c>
      <c r="J176" s="16" t="n">
        <v>9</v>
      </c>
      <c r="K176" s="16" t="n">
        <f aca="false">12*($E176-13)+$D176</f>
        <v>114</v>
      </c>
      <c r="L176" s="17" t="n">
        <f aca="false">$D176</f>
        <v>6</v>
      </c>
      <c r="M176" s="18" t="n">
        <v>3</v>
      </c>
      <c r="N176" s="18" t="n">
        <v>22</v>
      </c>
      <c r="O176" s="19" t="s">
        <v>363</v>
      </c>
      <c r="P176" s="19" t="s">
        <v>560</v>
      </c>
    </row>
    <row r="177" s="1" customFormat="true" ht="15" hidden="false" customHeight="false" outlineLevel="0" collapsed="false">
      <c r="A177" s="12" t="s">
        <v>365</v>
      </c>
      <c r="B177" s="12" t="s">
        <v>454</v>
      </c>
      <c r="C177" s="12" t="s">
        <v>354</v>
      </c>
      <c r="D177" s="13" t="n">
        <v>7</v>
      </c>
      <c r="E177" s="13" t="n">
        <v>22</v>
      </c>
      <c r="F177" s="14" t="n">
        <f aca="false">$E177</f>
        <v>22</v>
      </c>
      <c r="G177" s="15" t="n">
        <f aca="false">$E177</f>
        <v>22</v>
      </c>
      <c r="H177" s="14" t="n">
        <f aca="false">$E177</f>
        <v>22</v>
      </c>
      <c r="I177" s="16" t="n">
        <f aca="false">$E177</f>
        <v>22</v>
      </c>
      <c r="J177" s="16" t="n">
        <v>9</v>
      </c>
      <c r="K177" s="16" t="n">
        <f aca="false">12*($E177-13)+$D177</f>
        <v>115</v>
      </c>
      <c r="L177" s="17" t="n">
        <f aca="false">$D177</f>
        <v>7</v>
      </c>
      <c r="M177" s="18" t="n">
        <v>4</v>
      </c>
      <c r="N177" s="18" t="n">
        <v>21</v>
      </c>
      <c r="O177" s="19" t="s">
        <v>362</v>
      </c>
      <c r="P177" s="19" t="s">
        <v>560</v>
      </c>
    </row>
    <row r="178" s="33" customFormat="true" ht="15" hidden="false" customHeight="false" outlineLevel="0" collapsed="false">
      <c r="A178" s="22" t="s">
        <v>365</v>
      </c>
      <c r="B178" s="22" t="s">
        <v>454</v>
      </c>
      <c r="C178" s="22" t="s">
        <v>356</v>
      </c>
      <c r="D178" s="13" t="n">
        <v>8</v>
      </c>
      <c r="E178" s="13" t="n">
        <v>22</v>
      </c>
      <c r="F178" s="14" t="n">
        <f aca="false">$E178</f>
        <v>22</v>
      </c>
      <c r="G178" s="15" t="n">
        <f aca="false">$E178</f>
        <v>22</v>
      </c>
      <c r="H178" s="14" t="n">
        <f aca="false">$E178</f>
        <v>22</v>
      </c>
      <c r="I178" s="16" t="n">
        <f aca="false">$E178</f>
        <v>22</v>
      </c>
      <c r="J178" s="16" t="n">
        <v>9</v>
      </c>
      <c r="K178" s="16" t="n">
        <f aca="false">12*($E178-13)+$D178</f>
        <v>116</v>
      </c>
      <c r="L178" s="17" t="n">
        <f aca="false">$D178</f>
        <v>8</v>
      </c>
      <c r="M178" s="28" t="n">
        <v>4</v>
      </c>
      <c r="N178" s="28" t="n">
        <v>22</v>
      </c>
      <c r="O178" s="19" t="s">
        <v>363</v>
      </c>
      <c r="P178" s="19" t="s">
        <v>560</v>
      </c>
    </row>
    <row r="179" customFormat="false" ht="15" hidden="false" customHeight="false" outlineLevel="0" collapsed="false">
      <c r="A179" s="12" t="s">
        <v>365</v>
      </c>
      <c r="B179" s="12" t="s">
        <v>455</v>
      </c>
      <c r="C179" s="12" t="s">
        <v>354</v>
      </c>
      <c r="D179" s="13" t="n">
        <v>1</v>
      </c>
      <c r="E179" s="13" t="n">
        <v>23</v>
      </c>
      <c r="F179" s="14" t="n">
        <f aca="false">$E179</f>
        <v>23</v>
      </c>
      <c r="G179" s="15" t="n">
        <f aca="false">$E179</f>
        <v>23</v>
      </c>
      <c r="H179" s="14" t="n">
        <f aca="false">$E179</f>
        <v>23</v>
      </c>
      <c r="I179" s="16" t="n">
        <f aca="false">$E179</f>
        <v>23</v>
      </c>
      <c r="J179" s="16" t="n">
        <v>9</v>
      </c>
      <c r="K179" s="16" t="n">
        <f aca="false">12*($E179-13)+$D179</f>
        <v>121</v>
      </c>
      <c r="L179" s="17" t="n">
        <f aca="false">$D179</f>
        <v>1</v>
      </c>
      <c r="M179" s="18" t="n">
        <v>5</v>
      </c>
      <c r="N179" s="18" t="n">
        <v>23</v>
      </c>
      <c r="O179" s="19" t="s">
        <v>362</v>
      </c>
      <c r="P179" s="19" t="s">
        <v>560</v>
      </c>
    </row>
    <row r="180" customFormat="false" ht="15" hidden="false" customHeight="false" outlineLevel="0" collapsed="false">
      <c r="A180" s="12" t="s">
        <v>365</v>
      </c>
      <c r="B180" s="12" t="s">
        <v>455</v>
      </c>
      <c r="C180" s="12" t="s">
        <v>356</v>
      </c>
      <c r="D180" s="13" t="n">
        <v>2</v>
      </c>
      <c r="E180" s="13" t="n">
        <v>23</v>
      </c>
      <c r="F180" s="14" t="n">
        <f aca="false">$E180</f>
        <v>23</v>
      </c>
      <c r="G180" s="15" t="n">
        <f aca="false">$E180</f>
        <v>23</v>
      </c>
      <c r="H180" s="14" t="n">
        <f aca="false">$E180</f>
        <v>23</v>
      </c>
      <c r="I180" s="16" t="n">
        <f aca="false">$E180</f>
        <v>23</v>
      </c>
      <c r="J180" s="16" t="n">
        <v>9</v>
      </c>
      <c r="K180" s="16" t="n">
        <f aca="false">12*($E180-13)+$D180</f>
        <v>122</v>
      </c>
      <c r="L180" s="17" t="n">
        <f aca="false">$D180</f>
        <v>2</v>
      </c>
      <c r="M180" s="18" t="n">
        <v>5</v>
      </c>
      <c r="N180" s="18" t="n">
        <v>24</v>
      </c>
      <c r="O180" s="19" t="s">
        <v>363</v>
      </c>
      <c r="P180" s="19" t="s">
        <v>560</v>
      </c>
    </row>
    <row r="181" customFormat="false" ht="15" hidden="false" customHeight="false" outlineLevel="0" collapsed="false">
      <c r="A181" s="12" t="s">
        <v>365</v>
      </c>
      <c r="B181" s="12" t="s">
        <v>456</v>
      </c>
      <c r="C181" s="12" t="s">
        <v>354</v>
      </c>
      <c r="D181" s="13" t="n">
        <v>3</v>
      </c>
      <c r="E181" s="13" t="n">
        <v>23</v>
      </c>
      <c r="F181" s="14" t="n">
        <f aca="false">$E181</f>
        <v>23</v>
      </c>
      <c r="G181" s="15" t="n">
        <f aca="false">$E181</f>
        <v>23</v>
      </c>
      <c r="H181" s="14" t="n">
        <f aca="false">$E181</f>
        <v>23</v>
      </c>
      <c r="I181" s="16" t="n">
        <f aca="false">$E181</f>
        <v>23</v>
      </c>
      <c r="J181" s="16" t="n">
        <v>9</v>
      </c>
      <c r="K181" s="16" t="n">
        <f aca="false">12*($E181-13)+$D181</f>
        <v>123</v>
      </c>
      <c r="L181" s="17" t="n">
        <f aca="false">$D181</f>
        <v>3</v>
      </c>
      <c r="M181" s="18" t="n">
        <v>6</v>
      </c>
      <c r="N181" s="18" t="n">
        <v>23</v>
      </c>
      <c r="O181" s="19" t="s">
        <v>362</v>
      </c>
      <c r="P181" s="19" t="s">
        <v>560</v>
      </c>
    </row>
    <row r="182" customFormat="false" ht="15" hidden="false" customHeight="false" outlineLevel="0" collapsed="false">
      <c r="A182" s="12" t="s">
        <v>365</v>
      </c>
      <c r="B182" s="12" t="s">
        <v>456</v>
      </c>
      <c r="C182" s="12" t="s">
        <v>356</v>
      </c>
      <c r="D182" s="13" t="n">
        <v>4</v>
      </c>
      <c r="E182" s="13" t="n">
        <v>23</v>
      </c>
      <c r="F182" s="14" t="n">
        <f aca="false">$E182</f>
        <v>23</v>
      </c>
      <c r="G182" s="15" t="n">
        <f aca="false">$E182</f>
        <v>23</v>
      </c>
      <c r="H182" s="14" t="n">
        <f aca="false">$E182</f>
        <v>23</v>
      </c>
      <c r="I182" s="16" t="n">
        <f aca="false">$E182</f>
        <v>23</v>
      </c>
      <c r="J182" s="16" t="n">
        <v>9</v>
      </c>
      <c r="K182" s="16" t="n">
        <f aca="false">12*($E182-13)+$D182</f>
        <v>124</v>
      </c>
      <c r="L182" s="17" t="n">
        <f aca="false">$D182</f>
        <v>4</v>
      </c>
      <c r="M182" s="18" t="n">
        <v>6</v>
      </c>
      <c r="N182" s="18" t="n">
        <v>24</v>
      </c>
      <c r="O182" s="19" t="s">
        <v>363</v>
      </c>
      <c r="P182" s="19" t="s">
        <v>560</v>
      </c>
    </row>
    <row r="183" s="1" customFormat="true" ht="15" hidden="false" customHeight="false" outlineLevel="0" collapsed="false">
      <c r="A183" s="12" t="s">
        <v>368</v>
      </c>
      <c r="B183" s="12" t="s">
        <v>457</v>
      </c>
      <c r="C183" s="12" t="s">
        <v>354</v>
      </c>
      <c r="D183" s="13" t="n">
        <v>5</v>
      </c>
      <c r="E183" s="13" t="n">
        <v>23</v>
      </c>
      <c r="F183" s="14" t="n">
        <f aca="false">$E183</f>
        <v>23</v>
      </c>
      <c r="G183" s="15" t="n">
        <f aca="false">$E183</f>
        <v>23</v>
      </c>
      <c r="H183" s="14" t="n">
        <f aca="false">$E183</f>
        <v>23</v>
      </c>
      <c r="I183" s="16" t="n">
        <f aca="false">$E183</f>
        <v>23</v>
      </c>
      <c r="J183" s="16" t="n">
        <v>9</v>
      </c>
      <c r="K183" s="16" t="n">
        <f aca="false">12*($E183-13)+$D183</f>
        <v>125</v>
      </c>
      <c r="L183" s="17" t="n">
        <f aca="false">$D183</f>
        <v>5</v>
      </c>
      <c r="M183" s="18" t="n">
        <v>7</v>
      </c>
      <c r="N183" s="18" t="n">
        <v>23</v>
      </c>
      <c r="O183" s="19" t="s">
        <v>362</v>
      </c>
      <c r="P183" s="19" t="s">
        <v>560</v>
      </c>
    </row>
    <row r="184" s="1" customFormat="true" ht="15" hidden="false" customHeight="false" outlineLevel="0" collapsed="false">
      <c r="A184" s="12" t="s">
        <v>368</v>
      </c>
      <c r="B184" s="12" t="s">
        <v>457</v>
      </c>
      <c r="C184" s="12" t="s">
        <v>356</v>
      </c>
      <c r="D184" s="13" t="n">
        <v>6</v>
      </c>
      <c r="E184" s="13" t="n">
        <v>23</v>
      </c>
      <c r="F184" s="14" t="n">
        <f aca="false">$E184</f>
        <v>23</v>
      </c>
      <c r="G184" s="15" t="n">
        <f aca="false">$E184</f>
        <v>23</v>
      </c>
      <c r="H184" s="14" t="n">
        <f aca="false">$E184</f>
        <v>23</v>
      </c>
      <c r="I184" s="16" t="n">
        <f aca="false">$E184</f>
        <v>23</v>
      </c>
      <c r="J184" s="16" t="n">
        <v>9</v>
      </c>
      <c r="K184" s="16" t="n">
        <f aca="false">12*($E184-13)+$D184</f>
        <v>126</v>
      </c>
      <c r="L184" s="17" t="n">
        <f aca="false">$D184</f>
        <v>6</v>
      </c>
      <c r="M184" s="18" t="n">
        <v>7</v>
      </c>
      <c r="N184" s="18" t="n">
        <v>24</v>
      </c>
      <c r="O184" s="19" t="s">
        <v>363</v>
      </c>
      <c r="P184" s="19" t="s">
        <v>560</v>
      </c>
    </row>
    <row r="185" s="1" customFormat="true" ht="15" hidden="false" customHeight="false" outlineLevel="0" collapsed="false">
      <c r="A185" s="12" t="s">
        <v>368</v>
      </c>
      <c r="B185" s="12" t="s">
        <v>458</v>
      </c>
      <c r="C185" s="12" t="s">
        <v>354</v>
      </c>
      <c r="D185" s="13" t="n">
        <v>7</v>
      </c>
      <c r="E185" s="13" t="n">
        <v>23</v>
      </c>
      <c r="F185" s="14" t="n">
        <f aca="false">$E185</f>
        <v>23</v>
      </c>
      <c r="G185" s="15" t="n">
        <f aca="false">$E185</f>
        <v>23</v>
      </c>
      <c r="H185" s="14" t="n">
        <f aca="false">$E185</f>
        <v>23</v>
      </c>
      <c r="I185" s="16" t="n">
        <f aca="false">$E185</f>
        <v>23</v>
      </c>
      <c r="J185" s="16" t="n">
        <v>9</v>
      </c>
      <c r="K185" s="16" t="n">
        <f aca="false">12*($E185-13)+$D185</f>
        <v>127</v>
      </c>
      <c r="L185" s="17" t="n">
        <f aca="false">$D185</f>
        <v>7</v>
      </c>
      <c r="M185" s="18" t="n">
        <v>8</v>
      </c>
      <c r="N185" s="18" t="n">
        <v>23</v>
      </c>
      <c r="O185" s="19" t="s">
        <v>362</v>
      </c>
      <c r="P185" s="19" t="s">
        <v>560</v>
      </c>
    </row>
    <row r="186" s="1" customFormat="true" ht="15" hidden="false" customHeight="false" outlineLevel="0" collapsed="false">
      <c r="A186" s="12" t="s">
        <v>368</v>
      </c>
      <c r="B186" s="12" t="s">
        <v>458</v>
      </c>
      <c r="C186" s="12" t="s">
        <v>356</v>
      </c>
      <c r="D186" s="13" t="n">
        <v>8</v>
      </c>
      <c r="E186" s="13" t="n">
        <v>23</v>
      </c>
      <c r="F186" s="14" t="n">
        <f aca="false">$E186</f>
        <v>23</v>
      </c>
      <c r="G186" s="15" t="n">
        <f aca="false">$E186</f>
        <v>23</v>
      </c>
      <c r="H186" s="14" t="n">
        <f aca="false">$E186</f>
        <v>23</v>
      </c>
      <c r="I186" s="16" t="n">
        <f aca="false">$E186</f>
        <v>23</v>
      </c>
      <c r="J186" s="16" t="n">
        <v>9</v>
      </c>
      <c r="K186" s="16" t="n">
        <f aca="false">12*($E186-13)+$D186</f>
        <v>128</v>
      </c>
      <c r="L186" s="17" t="n">
        <f aca="false">$D186</f>
        <v>8</v>
      </c>
      <c r="M186" s="18" t="n">
        <v>8</v>
      </c>
      <c r="N186" s="18" t="n">
        <v>24</v>
      </c>
      <c r="O186" s="19" t="s">
        <v>363</v>
      </c>
      <c r="P186" s="19" t="s">
        <v>560</v>
      </c>
    </row>
    <row r="187" s="1" customFormat="true" ht="15" hidden="false" customHeight="false" outlineLevel="0" collapsed="false">
      <c r="A187" s="12" t="s">
        <v>368</v>
      </c>
      <c r="B187" s="12" t="s">
        <v>459</v>
      </c>
      <c r="C187" s="12" t="s">
        <v>354</v>
      </c>
      <c r="D187" s="13" t="n">
        <v>1</v>
      </c>
      <c r="E187" s="13" t="n">
        <v>24</v>
      </c>
      <c r="F187" s="14" t="n">
        <f aca="false">$E187</f>
        <v>24</v>
      </c>
      <c r="G187" s="15" t="n">
        <f aca="false">$E187</f>
        <v>24</v>
      </c>
      <c r="H187" s="14" t="n">
        <f aca="false">$E187</f>
        <v>24</v>
      </c>
      <c r="I187" s="16" t="n">
        <f aca="false">$E187</f>
        <v>24</v>
      </c>
      <c r="J187" s="16" t="n">
        <v>9</v>
      </c>
      <c r="K187" s="16" t="n">
        <f aca="false">12*($E187-13)+$D187</f>
        <v>133</v>
      </c>
      <c r="L187" s="17" t="n">
        <f aca="false">$D187</f>
        <v>1</v>
      </c>
      <c r="M187" s="18" t="n">
        <v>9</v>
      </c>
      <c r="N187" s="18" t="n">
        <v>23</v>
      </c>
      <c r="O187" s="19" t="s">
        <v>362</v>
      </c>
      <c r="P187" s="19" t="s">
        <v>560</v>
      </c>
    </row>
    <row r="188" s="1" customFormat="true" ht="15" hidden="false" customHeight="false" outlineLevel="0" collapsed="false">
      <c r="A188" s="12" t="s">
        <v>368</v>
      </c>
      <c r="B188" s="12" t="s">
        <v>459</v>
      </c>
      <c r="C188" s="12" t="s">
        <v>356</v>
      </c>
      <c r="D188" s="13" t="n">
        <v>2</v>
      </c>
      <c r="E188" s="13" t="n">
        <v>24</v>
      </c>
      <c r="F188" s="14" t="n">
        <f aca="false">$E188</f>
        <v>24</v>
      </c>
      <c r="G188" s="15" t="n">
        <f aca="false">$E188</f>
        <v>24</v>
      </c>
      <c r="H188" s="14" t="n">
        <f aca="false">$E188</f>
        <v>24</v>
      </c>
      <c r="I188" s="16" t="n">
        <f aca="false">$E188</f>
        <v>24</v>
      </c>
      <c r="J188" s="16" t="n">
        <v>9</v>
      </c>
      <c r="K188" s="16" t="n">
        <f aca="false">12*($E188-13)+$D188</f>
        <v>134</v>
      </c>
      <c r="L188" s="17" t="n">
        <f aca="false">$D188</f>
        <v>2</v>
      </c>
      <c r="M188" s="18" t="n">
        <v>9</v>
      </c>
      <c r="N188" s="18" t="n">
        <v>24</v>
      </c>
      <c r="O188" s="19" t="s">
        <v>363</v>
      </c>
      <c r="P188" s="19" t="s">
        <v>560</v>
      </c>
    </row>
    <row r="189" s="1" customFormat="true" ht="15" hidden="false" customHeight="false" outlineLevel="0" collapsed="false">
      <c r="A189" s="12" t="s">
        <v>368</v>
      </c>
      <c r="B189" s="12" t="s">
        <v>460</v>
      </c>
      <c r="C189" s="12" t="s">
        <v>354</v>
      </c>
      <c r="D189" s="13" t="n">
        <v>3</v>
      </c>
      <c r="E189" s="13" t="n">
        <v>24</v>
      </c>
      <c r="F189" s="14" t="n">
        <f aca="false">$E189</f>
        <v>24</v>
      </c>
      <c r="G189" s="15" t="n">
        <f aca="false">$E189</f>
        <v>24</v>
      </c>
      <c r="H189" s="14" t="n">
        <f aca="false">$E189</f>
        <v>24</v>
      </c>
      <c r="I189" s="16" t="n">
        <f aca="false">$E189</f>
        <v>24</v>
      </c>
      <c r="J189" s="16" t="n">
        <v>9</v>
      </c>
      <c r="K189" s="16" t="n">
        <f aca="false">12*($E189-13)+$D189</f>
        <v>135</v>
      </c>
      <c r="L189" s="17" t="n">
        <f aca="false">$D189</f>
        <v>3</v>
      </c>
      <c r="M189" s="18" t="n">
        <v>10</v>
      </c>
      <c r="N189" s="18" t="n">
        <v>23</v>
      </c>
      <c r="O189" s="19" t="s">
        <v>362</v>
      </c>
      <c r="P189" s="19" t="s">
        <v>560</v>
      </c>
    </row>
    <row r="190" s="1" customFormat="true" ht="15" hidden="false" customHeight="false" outlineLevel="0" collapsed="false">
      <c r="A190" s="12" t="s">
        <v>368</v>
      </c>
      <c r="B190" s="12" t="s">
        <v>460</v>
      </c>
      <c r="C190" s="12" t="s">
        <v>356</v>
      </c>
      <c r="D190" s="13" t="n">
        <v>4</v>
      </c>
      <c r="E190" s="13" t="n">
        <v>24</v>
      </c>
      <c r="F190" s="14" t="n">
        <f aca="false">$E190</f>
        <v>24</v>
      </c>
      <c r="G190" s="15" t="n">
        <f aca="false">$E190</f>
        <v>24</v>
      </c>
      <c r="H190" s="14" t="n">
        <f aca="false">$E190</f>
        <v>24</v>
      </c>
      <c r="I190" s="16" t="n">
        <f aca="false">$E190</f>
        <v>24</v>
      </c>
      <c r="J190" s="16" t="n">
        <v>9</v>
      </c>
      <c r="K190" s="16" t="n">
        <f aca="false">12*($E190-13)+$D190</f>
        <v>136</v>
      </c>
      <c r="L190" s="17" t="n">
        <f aca="false">$D190</f>
        <v>4</v>
      </c>
      <c r="M190" s="18" t="n">
        <v>10</v>
      </c>
      <c r="N190" s="18" t="n">
        <v>24</v>
      </c>
      <c r="O190" s="19" t="s">
        <v>363</v>
      </c>
      <c r="P190" s="19" t="s">
        <v>560</v>
      </c>
    </row>
    <row r="191" s="1" customFormat="true" ht="15" hidden="false" customHeight="false" outlineLevel="0" collapsed="false">
      <c r="A191" s="12" t="s">
        <v>365</v>
      </c>
      <c r="B191" s="12" t="s">
        <v>461</v>
      </c>
      <c r="C191" s="12" t="s">
        <v>354</v>
      </c>
      <c r="D191" s="13" t="n">
        <v>5</v>
      </c>
      <c r="E191" s="13" t="n">
        <v>24</v>
      </c>
      <c r="F191" s="14" t="n">
        <f aca="false">$E191</f>
        <v>24</v>
      </c>
      <c r="G191" s="15" t="n">
        <f aca="false">$E191</f>
        <v>24</v>
      </c>
      <c r="H191" s="14" t="n">
        <f aca="false">$E191</f>
        <v>24</v>
      </c>
      <c r="I191" s="16" t="n">
        <f aca="false">$E191</f>
        <v>24</v>
      </c>
      <c r="J191" s="16" t="n">
        <v>9</v>
      </c>
      <c r="K191" s="16" t="n">
        <f aca="false">12*($E191-13)+$D191</f>
        <v>137</v>
      </c>
      <c r="L191" s="17" t="n">
        <f aca="false">$D191</f>
        <v>5</v>
      </c>
      <c r="M191" s="18" t="n">
        <v>11</v>
      </c>
      <c r="N191" s="18" t="n">
        <v>23</v>
      </c>
      <c r="O191" s="19" t="s">
        <v>362</v>
      </c>
      <c r="P191" s="19" t="s">
        <v>560</v>
      </c>
    </row>
    <row r="192" s="1" customFormat="true" ht="15" hidden="false" customHeight="false" outlineLevel="0" collapsed="false">
      <c r="A192" s="12" t="s">
        <v>365</v>
      </c>
      <c r="B192" s="12" t="s">
        <v>461</v>
      </c>
      <c r="C192" s="12" t="s">
        <v>356</v>
      </c>
      <c r="D192" s="13" t="n">
        <v>6</v>
      </c>
      <c r="E192" s="13" t="n">
        <v>24</v>
      </c>
      <c r="F192" s="14" t="n">
        <f aca="false">$E192</f>
        <v>24</v>
      </c>
      <c r="G192" s="15" t="n">
        <f aca="false">$E192</f>
        <v>24</v>
      </c>
      <c r="H192" s="14" t="n">
        <f aca="false">$E192</f>
        <v>24</v>
      </c>
      <c r="I192" s="16" t="n">
        <f aca="false">$E192</f>
        <v>24</v>
      </c>
      <c r="J192" s="16" t="n">
        <v>9</v>
      </c>
      <c r="K192" s="16" t="n">
        <f aca="false">12*($E192-13)+$D192</f>
        <v>138</v>
      </c>
      <c r="L192" s="17" t="n">
        <f aca="false">$D192</f>
        <v>6</v>
      </c>
      <c r="M192" s="18" t="n">
        <v>11</v>
      </c>
      <c r="N192" s="18" t="n">
        <v>24</v>
      </c>
      <c r="O192" s="19" t="s">
        <v>363</v>
      </c>
      <c r="P192" s="19" t="s">
        <v>560</v>
      </c>
    </row>
    <row r="193" s="1" customFormat="true" ht="15" hidden="false" customHeight="false" outlineLevel="0" collapsed="false">
      <c r="A193" s="12" t="s">
        <v>365</v>
      </c>
      <c r="B193" s="12" t="s">
        <v>462</v>
      </c>
      <c r="C193" s="12" t="s">
        <v>354</v>
      </c>
      <c r="D193" s="13" t="n">
        <v>7</v>
      </c>
      <c r="E193" s="13" t="n">
        <v>24</v>
      </c>
      <c r="F193" s="14" t="n">
        <f aca="false">$E193</f>
        <v>24</v>
      </c>
      <c r="G193" s="15" t="n">
        <f aca="false">$E193</f>
        <v>24</v>
      </c>
      <c r="H193" s="14" t="n">
        <f aca="false">$E193</f>
        <v>24</v>
      </c>
      <c r="I193" s="16" t="n">
        <f aca="false">$E193</f>
        <v>24</v>
      </c>
      <c r="J193" s="16" t="n">
        <v>9</v>
      </c>
      <c r="K193" s="16" t="n">
        <f aca="false">12*($E193-13)+$D193</f>
        <v>139</v>
      </c>
      <c r="L193" s="17" t="n">
        <f aca="false">$D193</f>
        <v>7</v>
      </c>
      <c r="M193" s="18" t="n">
        <v>12</v>
      </c>
      <c r="N193" s="18" t="n">
        <v>23</v>
      </c>
      <c r="O193" s="19" t="s">
        <v>362</v>
      </c>
      <c r="P193" s="19" t="s">
        <v>560</v>
      </c>
    </row>
    <row r="194" s="33" customFormat="true" ht="15" hidden="false" customHeight="false" outlineLevel="0" collapsed="false">
      <c r="A194" s="22" t="s">
        <v>365</v>
      </c>
      <c r="B194" s="22" t="s">
        <v>462</v>
      </c>
      <c r="C194" s="22" t="s">
        <v>356</v>
      </c>
      <c r="D194" s="13" t="n">
        <v>8</v>
      </c>
      <c r="E194" s="13" t="n">
        <v>24</v>
      </c>
      <c r="F194" s="14" t="n">
        <f aca="false">$E194</f>
        <v>24</v>
      </c>
      <c r="G194" s="15" t="n">
        <f aca="false">$E194</f>
        <v>24</v>
      </c>
      <c r="H194" s="14" t="n">
        <f aca="false">$E194</f>
        <v>24</v>
      </c>
      <c r="I194" s="16" t="n">
        <f aca="false">$E194</f>
        <v>24</v>
      </c>
      <c r="J194" s="16" t="n">
        <v>9</v>
      </c>
      <c r="K194" s="16" t="n">
        <f aca="false">12*($E194-13)+$D194</f>
        <v>140</v>
      </c>
      <c r="L194" s="17" t="n">
        <f aca="false">$D194</f>
        <v>8</v>
      </c>
      <c r="M194" s="28" t="n">
        <v>12</v>
      </c>
      <c r="N194" s="28" t="n">
        <v>24</v>
      </c>
      <c r="O194" s="19" t="s">
        <v>363</v>
      </c>
      <c r="P194" s="19" t="s">
        <v>560</v>
      </c>
    </row>
    <row r="195" s="1" customFormat="true" ht="15" hidden="false" customHeight="false" outlineLevel="0" collapsed="false"/>
    <row r="196" s="32" customFormat="true" ht="15" hidden="false" customHeight="false" outlineLevel="0" collapsed="false">
      <c r="A196" s="30" t="s">
        <v>188</v>
      </c>
      <c r="B196" s="30"/>
      <c r="C196" s="30"/>
      <c r="D196" s="30" t="n">
        <v>24</v>
      </c>
      <c r="E196" s="30"/>
      <c r="F196" s="30" t="n">
        <v>24</v>
      </c>
      <c r="G196" s="30" t="n">
        <v>24</v>
      </c>
      <c r="H196" s="30" t="n">
        <v>24</v>
      </c>
      <c r="I196" s="30" t="n">
        <v>24</v>
      </c>
      <c r="J196" s="30"/>
      <c r="K196" s="30"/>
      <c r="L196" s="30" t="n">
        <v>288</v>
      </c>
      <c r="M196" s="30" t="n">
        <v>24</v>
      </c>
      <c r="N196" s="30"/>
      <c r="O196" s="1"/>
      <c r="P196" s="1"/>
    </row>
  </sheetData>
  <mergeCells count="5">
    <mergeCell ref="D1:E1"/>
    <mergeCell ref="M1:N1"/>
    <mergeCell ref="D196:E196"/>
    <mergeCell ref="I196:K196"/>
    <mergeCell ref="M196:N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96"/>
  <sheetViews>
    <sheetView showFormulas="false" showGridLines="true" showRowColHeaders="true" showZeros="true" rightToLeft="false" tabSelected="false" showOutlineSymbols="true" defaultGridColor="true" view="normal" topLeftCell="K1" colorId="64" zoomScale="100" zoomScaleNormal="100" zoomScalePageLayoutView="100" workbookViewId="0">
      <pane xSplit="0" ySplit="2" topLeftCell="A3" activePane="bottomLeft" state="frozen"/>
      <selection pane="topLeft" activeCell="K1" activeCellId="0" sqref="K1"/>
      <selection pane="bottomLeft" activeCell="M147" activeCellId="0" sqref="M147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1" width="18.29"/>
    <col collapsed="false" customWidth="true" hidden="false" outlineLevel="0" max="3" min="3" style="1" width="17.42"/>
    <col collapsed="false" customWidth="true" hidden="false" outlineLevel="0" max="4" min="4" style="1" width="13.01"/>
    <col collapsed="false" customWidth="true" hidden="false" outlineLevel="0" max="5" min="5" style="1" width="21.57"/>
    <col collapsed="false" customWidth="true" hidden="false" outlineLevel="0" max="6" min="6" style="1" width="19.99"/>
    <col collapsed="false" customWidth="true" hidden="false" outlineLevel="0" max="7" min="7" style="1" width="15"/>
    <col collapsed="false" customWidth="true" hidden="false" outlineLevel="0" max="8" min="8" style="1" width="13.29"/>
    <col collapsed="false" customWidth="true" hidden="false" outlineLevel="0" max="9" min="9" style="1" width="10.99"/>
    <col collapsed="false" customWidth="true" hidden="false" outlineLevel="0" max="11" min="10" style="1" width="13.29"/>
    <col collapsed="false" customWidth="true" hidden="false" outlineLevel="0" max="12" min="12" style="1" width="13.7"/>
    <col collapsed="false" customWidth="true" hidden="false" outlineLevel="0" max="13" min="13" style="1" width="16.14"/>
    <col collapsed="false" customWidth="true" hidden="false" outlineLevel="0" max="14" min="14" style="1" width="21.86"/>
    <col collapsed="false" customWidth="true" hidden="false" outlineLevel="0" max="15" min="15" style="1" width="13.29"/>
    <col collapsed="false" customWidth="true" hidden="false" outlineLevel="0" max="16" min="16" style="1" width="16.57"/>
    <col collapsed="false" customWidth="true" hidden="false" outlineLevel="0" max="17" min="17" style="0" width="15.29"/>
  </cols>
  <sheetData>
    <row r="1" customFormat="false" ht="15" hidden="false" customHeight="true" outlineLevel="0" collapsed="false">
      <c r="D1" s="2" t="s">
        <v>0</v>
      </c>
      <c r="E1" s="2"/>
      <c r="M1" s="3" t="s">
        <v>0</v>
      </c>
      <c r="N1" s="3"/>
    </row>
    <row r="2" customFormat="false" ht="29.25" hidden="false" customHeight="true" outlineLevel="0" collapsed="false">
      <c r="A2" s="4" t="s">
        <v>364</v>
      </c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9" t="s">
        <v>9</v>
      </c>
      <c r="K2" s="9" t="s">
        <v>10</v>
      </c>
      <c r="L2" s="8" t="s">
        <v>11</v>
      </c>
      <c r="M2" s="10" t="s">
        <v>12</v>
      </c>
      <c r="N2" s="10" t="s">
        <v>13</v>
      </c>
      <c r="O2" s="11" t="s">
        <v>14</v>
      </c>
      <c r="P2" s="11" t="s">
        <v>15</v>
      </c>
    </row>
    <row r="3" customFormat="false" ht="15" hidden="false" customHeight="false" outlineLevel="0" collapsed="false">
      <c r="A3" s="12" t="s">
        <v>365</v>
      </c>
      <c r="B3" s="12" t="s">
        <v>463</v>
      </c>
      <c r="C3" s="12" t="s">
        <v>354</v>
      </c>
      <c r="D3" s="13" t="n">
        <v>1</v>
      </c>
      <c r="E3" s="13" t="n">
        <v>1</v>
      </c>
      <c r="F3" s="14" t="n">
        <f aca="false">$E3</f>
        <v>1</v>
      </c>
      <c r="G3" s="15" t="n">
        <f aca="false">$E3</f>
        <v>1</v>
      </c>
      <c r="H3" s="14" t="n">
        <f aca="false">$E3</f>
        <v>1</v>
      </c>
      <c r="I3" s="16" t="n">
        <f aca="false">$E3</f>
        <v>1</v>
      </c>
      <c r="J3" s="16" t="n">
        <v>10</v>
      </c>
      <c r="K3" s="16" t="n">
        <f aca="false">12*($E3-1)+$D3</f>
        <v>1</v>
      </c>
      <c r="L3" s="17" t="n">
        <f aca="false">$D3</f>
        <v>1</v>
      </c>
      <c r="M3" s="18" t="n">
        <v>1</v>
      </c>
      <c r="N3" s="18" t="n">
        <v>1</v>
      </c>
      <c r="O3" s="19" t="s">
        <v>355</v>
      </c>
      <c r="P3" s="19" t="s">
        <v>561</v>
      </c>
    </row>
    <row r="4" customFormat="false" ht="15" hidden="false" customHeight="false" outlineLevel="0" collapsed="false">
      <c r="A4" s="12" t="s">
        <v>365</v>
      </c>
      <c r="B4" s="12" t="s">
        <v>463</v>
      </c>
      <c r="C4" s="12" t="s">
        <v>356</v>
      </c>
      <c r="D4" s="13" t="n">
        <v>2</v>
      </c>
      <c r="E4" s="13" t="n">
        <v>1</v>
      </c>
      <c r="F4" s="14" t="n">
        <f aca="false">$E4</f>
        <v>1</v>
      </c>
      <c r="G4" s="15" t="n">
        <f aca="false">$E4</f>
        <v>1</v>
      </c>
      <c r="H4" s="14" t="n">
        <f aca="false">$E4</f>
        <v>1</v>
      </c>
      <c r="I4" s="16" t="n">
        <f aca="false">$E4</f>
        <v>1</v>
      </c>
      <c r="J4" s="16" t="n">
        <v>10</v>
      </c>
      <c r="K4" s="16" t="n">
        <f aca="false">12*($E4-1)+$D4</f>
        <v>2</v>
      </c>
      <c r="L4" s="17" t="n">
        <f aca="false">$D4</f>
        <v>2</v>
      </c>
      <c r="M4" s="18" t="n">
        <v>1</v>
      </c>
      <c r="N4" s="18" t="n">
        <v>2</v>
      </c>
      <c r="O4" s="19" t="s">
        <v>357</v>
      </c>
      <c r="P4" s="19" t="s">
        <v>561</v>
      </c>
    </row>
    <row r="5" customFormat="false" ht="15" hidden="false" customHeight="false" outlineLevel="0" collapsed="false">
      <c r="A5" s="12" t="s">
        <v>365</v>
      </c>
      <c r="B5" s="12" t="s">
        <v>464</v>
      </c>
      <c r="C5" s="12" t="s">
        <v>354</v>
      </c>
      <c r="D5" s="13" t="n">
        <v>3</v>
      </c>
      <c r="E5" s="13" t="n">
        <v>1</v>
      </c>
      <c r="F5" s="14" t="n">
        <f aca="false">$E5</f>
        <v>1</v>
      </c>
      <c r="G5" s="15" t="n">
        <f aca="false">$E5</f>
        <v>1</v>
      </c>
      <c r="H5" s="14" t="n">
        <f aca="false">$E5</f>
        <v>1</v>
      </c>
      <c r="I5" s="16" t="n">
        <f aca="false">$E5</f>
        <v>1</v>
      </c>
      <c r="J5" s="16" t="n">
        <v>10</v>
      </c>
      <c r="K5" s="16" t="n">
        <f aca="false">12*($E5-1)+$D5</f>
        <v>3</v>
      </c>
      <c r="L5" s="17" t="n">
        <f aca="false">$D5</f>
        <v>3</v>
      </c>
      <c r="M5" s="18" t="n">
        <v>2</v>
      </c>
      <c r="N5" s="18" t="n">
        <v>1</v>
      </c>
      <c r="O5" s="19" t="s">
        <v>355</v>
      </c>
      <c r="P5" s="19" t="s">
        <v>561</v>
      </c>
    </row>
    <row r="6" customFormat="false" ht="15" hidden="false" customHeight="false" outlineLevel="0" collapsed="false">
      <c r="A6" s="12" t="s">
        <v>365</v>
      </c>
      <c r="B6" s="12" t="s">
        <v>464</v>
      </c>
      <c r="C6" s="12" t="s">
        <v>356</v>
      </c>
      <c r="D6" s="13" t="n">
        <v>4</v>
      </c>
      <c r="E6" s="13" t="n">
        <v>1</v>
      </c>
      <c r="F6" s="14" t="n">
        <f aca="false">$E6</f>
        <v>1</v>
      </c>
      <c r="G6" s="15" t="n">
        <f aca="false">$E6</f>
        <v>1</v>
      </c>
      <c r="H6" s="14" t="n">
        <f aca="false">$E6</f>
        <v>1</v>
      </c>
      <c r="I6" s="16" t="n">
        <f aca="false">$E6</f>
        <v>1</v>
      </c>
      <c r="J6" s="16" t="n">
        <v>10</v>
      </c>
      <c r="K6" s="16" t="n">
        <f aca="false">12*($E6-1)+$D6</f>
        <v>4</v>
      </c>
      <c r="L6" s="17" t="n">
        <f aca="false">$D6</f>
        <v>4</v>
      </c>
      <c r="M6" s="18" t="n">
        <v>2</v>
      </c>
      <c r="N6" s="18" t="n">
        <v>2</v>
      </c>
      <c r="O6" s="19" t="s">
        <v>357</v>
      </c>
      <c r="P6" s="19" t="s">
        <v>561</v>
      </c>
    </row>
    <row r="7" s="1" customFormat="true" ht="15" hidden="false" customHeight="false" outlineLevel="0" collapsed="false">
      <c r="A7" s="12" t="s">
        <v>368</v>
      </c>
      <c r="B7" s="12" t="s">
        <v>465</v>
      </c>
      <c r="C7" s="12" t="s">
        <v>354</v>
      </c>
      <c r="D7" s="13" t="n">
        <v>5</v>
      </c>
      <c r="E7" s="13" t="n">
        <v>1</v>
      </c>
      <c r="F7" s="14" t="n">
        <f aca="false">$E7</f>
        <v>1</v>
      </c>
      <c r="G7" s="15" t="n">
        <f aca="false">$E7</f>
        <v>1</v>
      </c>
      <c r="H7" s="14" t="n">
        <f aca="false">$E7</f>
        <v>1</v>
      </c>
      <c r="I7" s="16" t="n">
        <f aca="false">$E7</f>
        <v>1</v>
      </c>
      <c r="J7" s="16" t="n">
        <v>10</v>
      </c>
      <c r="K7" s="16" t="n">
        <f aca="false">12*($E7-1)+$D7</f>
        <v>5</v>
      </c>
      <c r="L7" s="17" t="n">
        <f aca="false">$D7</f>
        <v>5</v>
      </c>
      <c r="M7" s="18" t="n">
        <v>3</v>
      </c>
      <c r="N7" s="18" t="n">
        <v>1</v>
      </c>
      <c r="O7" s="19" t="s">
        <v>355</v>
      </c>
      <c r="P7" s="19" t="s">
        <v>561</v>
      </c>
    </row>
    <row r="8" s="1" customFormat="true" ht="15" hidden="false" customHeight="false" outlineLevel="0" collapsed="false">
      <c r="A8" s="12" t="s">
        <v>368</v>
      </c>
      <c r="B8" s="12" t="s">
        <v>465</v>
      </c>
      <c r="C8" s="12" t="s">
        <v>356</v>
      </c>
      <c r="D8" s="13" t="n">
        <v>6</v>
      </c>
      <c r="E8" s="13" t="n">
        <v>1</v>
      </c>
      <c r="F8" s="14" t="n">
        <f aca="false">$E8</f>
        <v>1</v>
      </c>
      <c r="G8" s="15" t="n">
        <f aca="false">$E8</f>
        <v>1</v>
      </c>
      <c r="H8" s="14" t="n">
        <f aca="false">$E8</f>
        <v>1</v>
      </c>
      <c r="I8" s="16" t="n">
        <f aca="false">$E8</f>
        <v>1</v>
      </c>
      <c r="J8" s="16" t="n">
        <v>10</v>
      </c>
      <c r="K8" s="16" t="n">
        <f aca="false">12*($E8-1)+$D8</f>
        <v>6</v>
      </c>
      <c r="L8" s="17" t="n">
        <f aca="false">$D8</f>
        <v>6</v>
      </c>
      <c r="M8" s="18" t="n">
        <v>3</v>
      </c>
      <c r="N8" s="18" t="n">
        <v>2</v>
      </c>
      <c r="O8" s="19" t="s">
        <v>357</v>
      </c>
      <c r="P8" s="19" t="s">
        <v>561</v>
      </c>
    </row>
    <row r="9" s="1" customFormat="true" ht="15" hidden="false" customHeight="false" outlineLevel="0" collapsed="false">
      <c r="A9" s="12" t="s">
        <v>368</v>
      </c>
      <c r="B9" s="12" t="s">
        <v>466</v>
      </c>
      <c r="C9" s="12" t="s">
        <v>354</v>
      </c>
      <c r="D9" s="13" t="n">
        <v>7</v>
      </c>
      <c r="E9" s="13" t="n">
        <v>1</v>
      </c>
      <c r="F9" s="14" t="n">
        <f aca="false">$E9</f>
        <v>1</v>
      </c>
      <c r="G9" s="15" t="n">
        <f aca="false">$E9</f>
        <v>1</v>
      </c>
      <c r="H9" s="14" t="n">
        <f aca="false">$E9</f>
        <v>1</v>
      </c>
      <c r="I9" s="16" t="n">
        <f aca="false">$E9</f>
        <v>1</v>
      </c>
      <c r="J9" s="16" t="n">
        <v>10</v>
      </c>
      <c r="K9" s="16" t="n">
        <f aca="false">12*($E9-1)+$D9</f>
        <v>7</v>
      </c>
      <c r="L9" s="17" t="n">
        <f aca="false">$D9</f>
        <v>7</v>
      </c>
      <c r="M9" s="18" t="n">
        <v>4</v>
      </c>
      <c r="N9" s="18" t="n">
        <v>1</v>
      </c>
      <c r="O9" s="19" t="s">
        <v>355</v>
      </c>
      <c r="P9" s="19" t="s">
        <v>561</v>
      </c>
    </row>
    <row r="10" s="1" customFormat="true" ht="15" hidden="false" customHeight="false" outlineLevel="0" collapsed="false">
      <c r="A10" s="12" t="s">
        <v>368</v>
      </c>
      <c r="B10" s="12" t="s">
        <v>466</v>
      </c>
      <c r="C10" s="12" t="s">
        <v>356</v>
      </c>
      <c r="D10" s="13" t="n">
        <v>8</v>
      </c>
      <c r="E10" s="13" t="n">
        <v>1</v>
      </c>
      <c r="F10" s="14" t="n">
        <f aca="false">$E10</f>
        <v>1</v>
      </c>
      <c r="G10" s="15" t="n">
        <f aca="false">$E10</f>
        <v>1</v>
      </c>
      <c r="H10" s="14" t="n">
        <f aca="false">$E10</f>
        <v>1</v>
      </c>
      <c r="I10" s="16" t="n">
        <f aca="false">$E10</f>
        <v>1</v>
      </c>
      <c r="J10" s="16" t="n">
        <v>10</v>
      </c>
      <c r="K10" s="16" t="n">
        <f aca="false">12*($E10-1)+$D10</f>
        <v>8</v>
      </c>
      <c r="L10" s="17" t="n">
        <f aca="false">$D10</f>
        <v>8</v>
      </c>
      <c r="M10" s="18" t="n">
        <v>4</v>
      </c>
      <c r="N10" s="18" t="n">
        <v>2</v>
      </c>
      <c r="O10" s="19" t="s">
        <v>357</v>
      </c>
      <c r="P10" s="19" t="s">
        <v>561</v>
      </c>
    </row>
    <row r="11" s="1" customFormat="true" ht="15" hidden="false" customHeight="false" outlineLevel="0" collapsed="false">
      <c r="A11" s="12" t="s">
        <v>368</v>
      </c>
      <c r="B11" s="12" t="s">
        <v>467</v>
      </c>
      <c r="C11" s="12" t="s">
        <v>354</v>
      </c>
      <c r="D11" s="13" t="n">
        <v>1</v>
      </c>
      <c r="E11" s="13" t="n">
        <v>2</v>
      </c>
      <c r="F11" s="14" t="n">
        <f aca="false">$E11</f>
        <v>2</v>
      </c>
      <c r="G11" s="15" t="n">
        <f aca="false">$E11</f>
        <v>2</v>
      </c>
      <c r="H11" s="14" t="n">
        <f aca="false">$E11</f>
        <v>2</v>
      </c>
      <c r="I11" s="16" t="n">
        <f aca="false">$E11</f>
        <v>2</v>
      </c>
      <c r="J11" s="16" t="n">
        <v>10</v>
      </c>
      <c r="K11" s="16" t="n">
        <f aca="false">12*($E11-1)+$D11</f>
        <v>13</v>
      </c>
      <c r="L11" s="17" t="n">
        <f aca="false">$D11</f>
        <v>1</v>
      </c>
      <c r="M11" s="18" t="n">
        <v>5</v>
      </c>
      <c r="N11" s="18" t="n">
        <v>1</v>
      </c>
      <c r="O11" s="19" t="s">
        <v>355</v>
      </c>
      <c r="P11" s="19" t="s">
        <v>561</v>
      </c>
    </row>
    <row r="12" s="1" customFormat="true" ht="15" hidden="false" customHeight="false" outlineLevel="0" collapsed="false">
      <c r="A12" s="12" t="s">
        <v>368</v>
      </c>
      <c r="B12" s="12" t="s">
        <v>467</v>
      </c>
      <c r="C12" s="12" t="s">
        <v>356</v>
      </c>
      <c r="D12" s="13" t="n">
        <v>2</v>
      </c>
      <c r="E12" s="13" t="n">
        <v>2</v>
      </c>
      <c r="F12" s="14" t="n">
        <f aca="false">$E12</f>
        <v>2</v>
      </c>
      <c r="G12" s="15" t="n">
        <f aca="false">$E12</f>
        <v>2</v>
      </c>
      <c r="H12" s="14" t="n">
        <f aca="false">$E12</f>
        <v>2</v>
      </c>
      <c r="I12" s="16" t="n">
        <f aca="false">$E12</f>
        <v>2</v>
      </c>
      <c r="J12" s="16" t="n">
        <v>10</v>
      </c>
      <c r="K12" s="16" t="n">
        <f aca="false">12*($E12-1)+$D12</f>
        <v>14</v>
      </c>
      <c r="L12" s="17" t="n">
        <f aca="false">$D12</f>
        <v>2</v>
      </c>
      <c r="M12" s="18" t="n">
        <v>5</v>
      </c>
      <c r="N12" s="18" t="n">
        <v>2</v>
      </c>
      <c r="O12" s="19" t="s">
        <v>357</v>
      </c>
      <c r="P12" s="19" t="s">
        <v>561</v>
      </c>
    </row>
    <row r="13" s="1" customFormat="true" ht="15" hidden="false" customHeight="false" outlineLevel="0" collapsed="false">
      <c r="A13" s="12" t="s">
        <v>368</v>
      </c>
      <c r="B13" s="12" t="s">
        <v>468</v>
      </c>
      <c r="C13" s="12" t="s">
        <v>354</v>
      </c>
      <c r="D13" s="13" t="n">
        <v>3</v>
      </c>
      <c r="E13" s="13" t="n">
        <v>2</v>
      </c>
      <c r="F13" s="14" t="n">
        <f aca="false">$E13</f>
        <v>2</v>
      </c>
      <c r="G13" s="15" t="n">
        <f aca="false">$E13</f>
        <v>2</v>
      </c>
      <c r="H13" s="14" t="n">
        <f aca="false">$E13</f>
        <v>2</v>
      </c>
      <c r="I13" s="16" t="n">
        <f aca="false">$E13</f>
        <v>2</v>
      </c>
      <c r="J13" s="16" t="n">
        <v>10</v>
      </c>
      <c r="K13" s="16" t="n">
        <f aca="false">12*($E13-1)+$D13</f>
        <v>15</v>
      </c>
      <c r="L13" s="17" t="n">
        <f aca="false">$D13</f>
        <v>3</v>
      </c>
      <c r="M13" s="18" t="n">
        <v>6</v>
      </c>
      <c r="N13" s="18" t="n">
        <v>1</v>
      </c>
      <c r="O13" s="19" t="s">
        <v>355</v>
      </c>
      <c r="P13" s="19" t="s">
        <v>561</v>
      </c>
    </row>
    <row r="14" s="1" customFormat="true" ht="15" hidden="false" customHeight="false" outlineLevel="0" collapsed="false">
      <c r="A14" s="12" t="s">
        <v>368</v>
      </c>
      <c r="B14" s="12" t="s">
        <v>468</v>
      </c>
      <c r="C14" s="12" t="s">
        <v>356</v>
      </c>
      <c r="D14" s="13" t="n">
        <v>4</v>
      </c>
      <c r="E14" s="13" t="n">
        <v>2</v>
      </c>
      <c r="F14" s="14" t="n">
        <f aca="false">$E14</f>
        <v>2</v>
      </c>
      <c r="G14" s="15" t="n">
        <f aca="false">$E14</f>
        <v>2</v>
      </c>
      <c r="H14" s="14" t="n">
        <f aca="false">$E14</f>
        <v>2</v>
      </c>
      <c r="I14" s="16" t="n">
        <f aca="false">$E14</f>
        <v>2</v>
      </c>
      <c r="J14" s="16" t="n">
        <v>10</v>
      </c>
      <c r="K14" s="16" t="n">
        <f aca="false">12*($E14-1)+$D14</f>
        <v>16</v>
      </c>
      <c r="L14" s="17" t="n">
        <f aca="false">$D14</f>
        <v>4</v>
      </c>
      <c r="M14" s="18" t="n">
        <v>6</v>
      </c>
      <c r="N14" s="18" t="n">
        <v>2</v>
      </c>
      <c r="O14" s="19" t="s">
        <v>357</v>
      </c>
      <c r="P14" s="19" t="s">
        <v>561</v>
      </c>
    </row>
    <row r="15" s="1" customFormat="true" ht="15" hidden="false" customHeight="false" outlineLevel="0" collapsed="false">
      <c r="A15" s="12" t="s">
        <v>365</v>
      </c>
      <c r="B15" s="12" t="s">
        <v>469</v>
      </c>
      <c r="C15" s="12" t="s">
        <v>354</v>
      </c>
      <c r="D15" s="13" t="n">
        <v>5</v>
      </c>
      <c r="E15" s="13" t="n">
        <v>2</v>
      </c>
      <c r="F15" s="14" t="n">
        <f aca="false">$E15</f>
        <v>2</v>
      </c>
      <c r="G15" s="15" t="n">
        <f aca="false">$E15</f>
        <v>2</v>
      </c>
      <c r="H15" s="14" t="n">
        <f aca="false">$E15</f>
        <v>2</v>
      </c>
      <c r="I15" s="16" t="n">
        <f aca="false">$E15</f>
        <v>2</v>
      </c>
      <c r="J15" s="16" t="n">
        <v>10</v>
      </c>
      <c r="K15" s="16" t="n">
        <f aca="false">12*($E15-1)+$D15</f>
        <v>17</v>
      </c>
      <c r="L15" s="17" t="n">
        <f aca="false">$D15</f>
        <v>5</v>
      </c>
      <c r="M15" s="18" t="n">
        <v>7</v>
      </c>
      <c r="N15" s="18" t="n">
        <v>1</v>
      </c>
      <c r="O15" s="19" t="s">
        <v>355</v>
      </c>
      <c r="P15" s="19" t="s">
        <v>561</v>
      </c>
    </row>
    <row r="16" s="1" customFormat="true" ht="15" hidden="false" customHeight="false" outlineLevel="0" collapsed="false">
      <c r="A16" s="12" t="s">
        <v>365</v>
      </c>
      <c r="B16" s="12" t="s">
        <v>469</v>
      </c>
      <c r="C16" s="12" t="s">
        <v>356</v>
      </c>
      <c r="D16" s="13" t="n">
        <v>6</v>
      </c>
      <c r="E16" s="13" t="n">
        <v>2</v>
      </c>
      <c r="F16" s="14" t="n">
        <f aca="false">$E16</f>
        <v>2</v>
      </c>
      <c r="G16" s="15" t="n">
        <f aca="false">$E16</f>
        <v>2</v>
      </c>
      <c r="H16" s="14" t="n">
        <f aca="false">$E16</f>
        <v>2</v>
      </c>
      <c r="I16" s="16" t="n">
        <f aca="false">$E16</f>
        <v>2</v>
      </c>
      <c r="J16" s="16" t="n">
        <v>10</v>
      </c>
      <c r="K16" s="16" t="n">
        <f aca="false">12*($E16-1)+$D16</f>
        <v>18</v>
      </c>
      <c r="L16" s="17" t="n">
        <f aca="false">$D16</f>
        <v>6</v>
      </c>
      <c r="M16" s="18" t="n">
        <v>7</v>
      </c>
      <c r="N16" s="18" t="n">
        <v>2</v>
      </c>
      <c r="O16" s="19" t="s">
        <v>357</v>
      </c>
      <c r="P16" s="19" t="s">
        <v>561</v>
      </c>
    </row>
    <row r="17" s="1" customFormat="true" ht="15" hidden="false" customHeight="false" outlineLevel="0" collapsed="false">
      <c r="A17" s="12" t="s">
        <v>365</v>
      </c>
      <c r="B17" s="12" t="s">
        <v>470</v>
      </c>
      <c r="C17" s="12" t="s">
        <v>354</v>
      </c>
      <c r="D17" s="13" t="n">
        <v>7</v>
      </c>
      <c r="E17" s="13" t="n">
        <v>2</v>
      </c>
      <c r="F17" s="14" t="n">
        <f aca="false">$E17</f>
        <v>2</v>
      </c>
      <c r="G17" s="15" t="n">
        <f aca="false">$E17</f>
        <v>2</v>
      </c>
      <c r="H17" s="14" t="n">
        <f aca="false">$E17</f>
        <v>2</v>
      </c>
      <c r="I17" s="16" t="n">
        <f aca="false">$E17</f>
        <v>2</v>
      </c>
      <c r="J17" s="16" t="n">
        <v>10</v>
      </c>
      <c r="K17" s="16" t="n">
        <f aca="false">12*($E17-1)+$D17</f>
        <v>19</v>
      </c>
      <c r="L17" s="17" t="n">
        <f aca="false">$D17</f>
        <v>7</v>
      </c>
      <c r="M17" s="18" t="n">
        <v>8</v>
      </c>
      <c r="N17" s="18" t="n">
        <v>1</v>
      </c>
      <c r="O17" s="19" t="s">
        <v>355</v>
      </c>
      <c r="P17" s="19" t="s">
        <v>561</v>
      </c>
    </row>
    <row r="18" s="33" customFormat="true" ht="15" hidden="false" customHeight="false" outlineLevel="0" collapsed="false">
      <c r="A18" s="22" t="s">
        <v>365</v>
      </c>
      <c r="B18" s="22" t="s">
        <v>470</v>
      </c>
      <c r="C18" s="22" t="s">
        <v>356</v>
      </c>
      <c r="D18" s="13" t="n">
        <v>8</v>
      </c>
      <c r="E18" s="13" t="n">
        <v>2</v>
      </c>
      <c r="F18" s="14" t="n">
        <f aca="false">$E18</f>
        <v>2</v>
      </c>
      <c r="G18" s="15" t="n">
        <f aca="false">$E18</f>
        <v>2</v>
      </c>
      <c r="H18" s="14" t="n">
        <f aca="false">$E18</f>
        <v>2</v>
      </c>
      <c r="I18" s="16" t="n">
        <f aca="false">$E18</f>
        <v>2</v>
      </c>
      <c r="J18" s="16" t="n">
        <v>10</v>
      </c>
      <c r="K18" s="16" t="n">
        <f aca="false">12*($E18-1)+$D18</f>
        <v>20</v>
      </c>
      <c r="L18" s="17" t="n">
        <f aca="false">$D18</f>
        <v>8</v>
      </c>
      <c r="M18" s="28" t="n">
        <v>8</v>
      </c>
      <c r="N18" s="28" t="n">
        <v>2</v>
      </c>
      <c r="O18" s="19" t="s">
        <v>357</v>
      </c>
      <c r="P18" s="19" t="s">
        <v>561</v>
      </c>
    </row>
    <row r="19" customFormat="false" ht="15" hidden="false" customHeight="false" outlineLevel="0" collapsed="false">
      <c r="A19" s="12" t="s">
        <v>365</v>
      </c>
      <c r="B19" s="12" t="s">
        <v>471</v>
      </c>
      <c r="C19" s="12" t="s">
        <v>354</v>
      </c>
      <c r="D19" s="13" t="n">
        <v>1</v>
      </c>
      <c r="E19" s="13" t="n">
        <v>3</v>
      </c>
      <c r="F19" s="14" t="n">
        <f aca="false">$E19</f>
        <v>3</v>
      </c>
      <c r="G19" s="15" t="n">
        <f aca="false">$E19</f>
        <v>3</v>
      </c>
      <c r="H19" s="14" t="n">
        <f aca="false">$E19</f>
        <v>3</v>
      </c>
      <c r="I19" s="16" t="n">
        <f aca="false">$E19</f>
        <v>3</v>
      </c>
      <c r="J19" s="16" t="n">
        <v>10</v>
      </c>
      <c r="K19" s="16" t="n">
        <f aca="false">12*($E19-1)+$D19</f>
        <v>25</v>
      </c>
      <c r="L19" s="17" t="n">
        <f aca="false">$D19</f>
        <v>1</v>
      </c>
      <c r="M19" s="18" t="n">
        <v>9</v>
      </c>
      <c r="N19" s="18" t="n">
        <v>3</v>
      </c>
      <c r="O19" s="19" t="s">
        <v>355</v>
      </c>
      <c r="P19" s="19" t="s">
        <v>561</v>
      </c>
    </row>
    <row r="20" customFormat="false" ht="15" hidden="false" customHeight="false" outlineLevel="0" collapsed="false">
      <c r="A20" s="12" t="s">
        <v>365</v>
      </c>
      <c r="B20" s="12" t="s">
        <v>471</v>
      </c>
      <c r="C20" s="12" t="s">
        <v>356</v>
      </c>
      <c r="D20" s="13" t="n">
        <v>2</v>
      </c>
      <c r="E20" s="13" t="n">
        <v>3</v>
      </c>
      <c r="F20" s="14" t="n">
        <f aca="false">$E20</f>
        <v>3</v>
      </c>
      <c r="G20" s="15" t="n">
        <f aca="false">$E20</f>
        <v>3</v>
      </c>
      <c r="H20" s="14" t="n">
        <f aca="false">$E20</f>
        <v>3</v>
      </c>
      <c r="I20" s="16" t="n">
        <f aca="false">$E20</f>
        <v>3</v>
      </c>
      <c r="J20" s="16" t="n">
        <v>10</v>
      </c>
      <c r="K20" s="16" t="n">
        <f aca="false">12*($E20-1)+$D20</f>
        <v>26</v>
      </c>
      <c r="L20" s="17" t="n">
        <f aca="false">$D20</f>
        <v>2</v>
      </c>
      <c r="M20" s="18" t="n">
        <v>9</v>
      </c>
      <c r="N20" s="18" t="n">
        <v>4</v>
      </c>
      <c r="O20" s="19" t="s">
        <v>357</v>
      </c>
      <c r="P20" s="19" t="s">
        <v>561</v>
      </c>
    </row>
    <row r="21" customFormat="false" ht="15" hidden="false" customHeight="false" outlineLevel="0" collapsed="false">
      <c r="A21" s="12" t="s">
        <v>365</v>
      </c>
      <c r="B21" s="12" t="s">
        <v>472</v>
      </c>
      <c r="C21" s="12" t="s">
        <v>354</v>
      </c>
      <c r="D21" s="13" t="n">
        <v>3</v>
      </c>
      <c r="E21" s="13" t="n">
        <v>3</v>
      </c>
      <c r="F21" s="14" t="n">
        <f aca="false">$E21</f>
        <v>3</v>
      </c>
      <c r="G21" s="15" t="n">
        <f aca="false">$E21</f>
        <v>3</v>
      </c>
      <c r="H21" s="14" t="n">
        <f aca="false">$E21</f>
        <v>3</v>
      </c>
      <c r="I21" s="16" t="n">
        <f aca="false">$E21</f>
        <v>3</v>
      </c>
      <c r="J21" s="16" t="n">
        <v>10</v>
      </c>
      <c r="K21" s="16" t="n">
        <f aca="false">12*($E21-1)+$D21</f>
        <v>27</v>
      </c>
      <c r="L21" s="17" t="n">
        <f aca="false">$D21</f>
        <v>3</v>
      </c>
      <c r="M21" s="18" t="n">
        <v>10</v>
      </c>
      <c r="N21" s="18" t="n">
        <v>3</v>
      </c>
      <c r="O21" s="19" t="s">
        <v>355</v>
      </c>
      <c r="P21" s="19" t="s">
        <v>561</v>
      </c>
    </row>
    <row r="22" customFormat="false" ht="15" hidden="false" customHeight="false" outlineLevel="0" collapsed="false">
      <c r="A22" s="12" t="s">
        <v>365</v>
      </c>
      <c r="B22" s="12" t="s">
        <v>472</v>
      </c>
      <c r="C22" s="12" t="s">
        <v>356</v>
      </c>
      <c r="D22" s="13" t="n">
        <v>4</v>
      </c>
      <c r="E22" s="13" t="n">
        <v>3</v>
      </c>
      <c r="F22" s="14" t="n">
        <f aca="false">$E22</f>
        <v>3</v>
      </c>
      <c r="G22" s="15" t="n">
        <f aca="false">$E22</f>
        <v>3</v>
      </c>
      <c r="H22" s="14" t="n">
        <f aca="false">$E22</f>
        <v>3</v>
      </c>
      <c r="I22" s="16" t="n">
        <f aca="false">$E22</f>
        <v>3</v>
      </c>
      <c r="J22" s="16" t="n">
        <v>10</v>
      </c>
      <c r="K22" s="16" t="n">
        <f aca="false">12*($E22-1)+$D22</f>
        <v>28</v>
      </c>
      <c r="L22" s="17" t="n">
        <f aca="false">$D22</f>
        <v>4</v>
      </c>
      <c r="M22" s="18" t="n">
        <v>10</v>
      </c>
      <c r="N22" s="18" t="n">
        <v>4</v>
      </c>
      <c r="O22" s="19" t="s">
        <v>357</v>
      </c>
      <c r="P22" s="19" t="s">
        <v>561</v>
      </c>
    </row>
    <row r="23" s="1" customFormat="true" ht="15" hidden="false" customHeight="false" outlineLevel="0" collapsed="false">
      <c r="A23" s="12" t="s">
        <v>368</v>
      </c>
      <c r="B23" s="12" t="s">
        <v>473</v>
      </c>
      <c r="C23" s="12" t="s">
        <v>354</v>
      </c>
      <c r="D23" s="13" t="n">
        <v>5</v>
      </c>
      <c r="E23" s="13" t="n">
        <v>3</v>
      </c>
      <c r="F23" s="14" t="n">
        <f aca="false">$E23</f>
        <v>3</v>
      </c>
      <c r="G23" s="15" t="n">
        <f aca="false">$E23</f>
        <v>3</v>
      </c>
      <c r="H23" s="14" t="n">
        <f aca="false">$E23</f>
        <v>3</v>
      </c>
      <c r="I23" s="16" t="n">
        <f aca="false">$E23</f>
        <v>3</v>
      </c>
      <c r="J23" s="16" t="n">
        <v>10</v>
      </c>
      <c r="K23" s="16" t="n">
        <f aca="false">12*($E23-1)+$D23</f>
        <v>29</v>
      </c>
      <c r="L23" s="17" t="n">
        <f aca="false">$D23</f>
        <v>5</v>
      </c>
      <c r="M23" s="18" t="n">
        <v>11</v>
      </c>
      <c r="N23" s="18" t="n">
        <v>3</v>
      </c>
      <c r="O23" s="19" t="s">
        <v>355</v>
      </c>
      <c r="P23" s="19" t="s">
        <v>561</v>
      </c>
    </row>
    <row r="24" s="1" customFormat="true" ht="15" hidden="false" customHeight="false" outlineLevel="0" collapsed="false">
      <c r="A24" s="12" t="s">
        <v>368</v>
      </c>
      <c r="B24" s="12" t="s">
        <v>473</v>
      </c>
      <c r="C24" s="12" t="s">
        <v>356</v>
      </c>
      <c r="D24" s="13" t="n">
        <v>6</v>
      </c>
      <c r="E24" s="13" t="n">
        <v>3</v>
      </c>
      <c r="F24" s="14" t="n">
        <f aca="false">$E24</f>
        <v>3</v>
      </c>
      <c r="G24" s="15" t="n">
        <f aca="false">$E24</f>
        <v>3</v>
      </c>
      <c r="H24" s="14" t="n">
        <f aca="false">$E24</f>
        <v>3</v>
      </c>
      <c r="I24" s="16" t="n">
        <f aca="false">$E24</f>
        <v>3</v>
      </c>
      <c r="J24" s="16" t="n">
        <v>10</v>
      </c>
      <c r="K24" s="16" t="n">
        <f aca="false">12*($E24-1)+$D24</f>
        <v>30</v>
      </c>
      <c r="L24" s="17" t="n">
        <f aca="false">$D24</f>
        <v>6</v>
      </c>
      <c r="M24" s="18" t="n">
        <v>11</v>
      </c>
      <c r="N24" s="18" t="n">
        <v>4</v>
      </c>
      <c r="O24" s="19" t="s">
        <v>357</v>
      </c>
      <c r="P24" s="19" t="s">
        <v>561</v>
      </c>
    </row>
    <row r="25" s="1" customFormat="true" ht="15" hidden="false" customHeight="false" outlineLevel="0" collapsed="false">
      <c r="A25" s="12" t="s">
        <v>368</v>
      </c>
      <c r="B25" s="12" t="s">
        <v>474</v>
      </c>
      <c r="C25" s="12" t="s">
        <v>354</v>
      </c>
      <c r="D25" s="13" t="n">
        <v>7</v>
      </c>
      <c r="E25" s="13" t="n">
        <v>3</v>
      </c>
      <c r="F25" s="14" t="n">
        <f aca="false">$E25</f>
        <v>3</v>
      </c>
      <c r="G25" s="15" t="n">
        <f aca="false">$E25</f>
        <v>3</v>
      </c>
      <c r="H25" s="14" t="n">
        <f aca="false">$E25</f>
        <v>3</v>
      </c>
      <c r="I25" s="16" t="n">
        <f aca="false">$E25</f>
        <v>3</v>
      </c>
      <c r="J25" s="16" t="n">
        <v>10</v>
      </c>
      <c r="K25" s="16" t="n">
        <f aca="false">12*($E25-1)+$D25</f>
        <v>31</v>
      </c>
      <c r="L25" s="17" t="n">
        <f aca="false">$D25</f>
        <v>7</v>
      </c>
      <c r="M25" s="18" t="n">
        <v>12</v>
      </c>
      <c r="N25" s="18" t="n">
        <v>3</v>
      </c>
      <c r="O25" s="19" t="s">
        <v>355</v>
      </c>
      <c r="P25" s="19" t="s">
        <v>561</v>
      </c>
    </row>
    <row r="26" s="1" customFormat="true" ht="15" hidden="false" customHeight="false" outlineLevel="0" collapsed="false">
      <c r="A26" s="12" t="s">
        <v>368</v>
      </c>
      <c r="B26" s="12" t="s">
        <v>474</v>
      </c>
      <c r="C26" s="12" t="s">
        <v>356</v>
      </c>
      <c r="D26" s="13" t="n">
        <v>8</v>
      </c>
      <c r="E26" s="13" t="n">
        <v>3</v>
      </c>
      <c r="F26" s="14" t="n">
        <f aca="false">$E26</f>
        <v>3</v>
      </c>
      <c r="G26" s="15" t="n">
        <f aca="false">$E26</f>
        <v>3</v>
      </c>
      <c r="H26" s="14" t="n">
        <f aca="false">$E26</f>
        <v>3</v>
      </c>
      <c r="I26" s="16" t="n">
        <f aca="false">$E26</f>
        <v>3</v>
      </c>
      <c r="J26" s="16" t="n">
        <v>10</v>
      </c>
      <c r="K26" s="16" t="n">
        <f aca="false">12*($E26-1)+$D26</f>
        <v>32</v>
      </c>
      <c r="L26" s="17" t="n">
        <f aca="false">$D26</f>
        <v>8</v>
      </c>
      <c r="M26" s="18" t="n">
        <v>12</v>
      </c>
      <c r="N26" s="18" t="n">
        <v>4</v>
      </c>
      <c r="O26" s="19" t="s">
        <v>357</v>
      </c>
      <c r="P26" s="19" t="s">
        <v>561</v>
      </c>
    </row>
    <row r="27" s="1" customFormat="true" ht="15" hidden="false" customHeight="false" outlineLevel="0" collapsed="false">
      <c r="A27" s="12" t="s">
        <v>368</v>
      </c>
      <c r="B27" s="12" t="s">
        <v>475</v>
      </c>
      <c r="C27" s="12" t="s">
        <v>354</v>
      </c>
      <c r="D27" s="13" t="n">
        <v>1</v>
      </c>
      <c r="E27" s="13" t="n">
        <v>4</v>
      </c>
      <c r="F27" s="14" t="n">
        <f aca="false">$E27</f>
        <v>4</v>
      </c>
      <c r="G27" s="15" t="n">
        <f aca="false">$E27</f>
        <v>4</v>
      </c>
      <c r="H27" s="14" t="n">
        <f aca="false">$E27</f>
        <v>4</v>
      </c>
      <c r="I27" s="16" t="n">
        <f aca="false">$E27</f>
        <v>4</v>
      </c>
      <c r="J27" s="16" t="n">
        <v>10</v>
      </c>
      <c r="K27" s="16" t="n">
        <f aca="false">12*($E27-1)+$D27</f>
        <v>37</v>
      </c>
      <c r="L27" s="17" t="n">
        <f aca="false">$D27</f>
        <v>1</v>
      </c>
      <c r="M27" s="18" t="n">
        <v>1</v>
      </c>
      <c r="N27" s="18" t="n">
        <v>3</v>
      </c>
      <c r="O27" s="19" t="s">
        <v>358</v>
      </c>
      <c r="P27" s="19" t="s">
        <v>561</v>
      </c>
    </row>
    <row r="28" s="1" customFormat="true" ht="15" hidden="false" customHeight="false" outlineLevel="0" collapsed="false">
      <c r="A28" s="12" t="s">
        <v>368</v>
      </c>
      <c r="B28" s="12" t="s">
        <v>475</v>
      </c>
      <c r="C28" s="12" t="s">
        <v>356</v>
      </c>
      <c r="D28" s="13" t="n">
        <v>2</v>
      </c>
      <c r="E28" s="13" t="n">
        <v>4</v>
      </c>
      <c r="F28" s="14" t="n">
        <f aca="false">$E28</f>
        <v>4</v>
      </c>
      <c r="G28" s="15" t="n">
        <f aca="false">$E28</f>
        <v>4</v>
      </c>
      <c r="H28" s="14" t="n">
        <f aca="false">$E28</f>
        <v>4</v>
      </c>
      <c r="I28" s="16" t="n">
        <f aca="false">$E28</f>
        <v>4</v>
      </c>
      <c r="J28" s="16" t="n">
        <v>10</v>
      </c>
      <c r="K28" s="16" t="n">
        <f aca="false">12*($E28-1)+$D28</f>
        <v>38</v>
      </c>
      <c r="L28" s="17" t="n">
        <f aca="false">$D28</f>
        <v>2</v>
      </c>
      <c r="M28" s="18" t="n">
        <v>1</v>
      </c>
      <c r="N28" s="18" t="n">
        <v>4</v>
      </c>
      <c r="O28" s="19" t="s">
        <v>359</v>
      </c>
      <c r="P28" s="19" t="s">
        <v>561</v>
      </c>
    </row>
    <row r="29" s="1" customFormat="true" ht="15" hidden="false" customHeight="false" outlineLevel="0" collapsed="false">
      <c r="A29" s="12" t="s">
        <v>368</v>
      </c>
      <c r="B29" s="12" t="s">
        <v>476</v>
      </c>
      <c r="C29" s="12" t="s">
        <v>354</v>
      </c>
      <c r="D29" s="13" t="n">
        <v>3</v>
      </c>
      <c r="E29" s="13" t="n">
        <v>4</v>
      </c>
      <c r="F29" s="14" t="n">
        <f aca="false">$E29</f>
        <v>4</v>
      </c>
      <c r="G29" s="15" t="n">
        <f aca="false">$E29</f>
        <v>4</v>
      </c>
      <c r="H29" s="14" t="n">
        <f aca="false">$E29</f>
        <v>4</v>
      </c>
      <c r="I29" s="16" t="n">
        <f aca="false">$E29</f>
        <v>4</v>
      </c>
      <c r="J29" s="16" t="n">
        <v>10</v>
      </c>
      <c r="K29" s="16" t="n">
        <f aca="false">12*($E29-1)+$D29</f>
        <v>39</v>
      </c>
      <c r="L29" s="17" t="n">
        <f aca="false">$D29</f>
        <v>3</v>
      </c>
      <c r="M29" s="18" t="n">
        <v>2</v>
      </c>
      <c r="N29" s="18" t="n">
        <v>3</v>
      </c>
      <c r="O29" s="19" t="s">
        <v>358</v>
      </c>
      <c r="P29" s="19" t="s">
        <v>561</v>
      </c>
    </row>
    <row r="30" s="1" customFormat="true" ht="15" hidden="false" customHeight="false" outlineLevel="0" collapsed="false">
      <c r="A30" s="12" t="s">
        <v>368</v>
      </c>
      <c r="B30" s="12" t="s">
        <v>476</v>
      </c>
      <c r="C30" s="12" t="s">
        <v>356</v>
      </c>
      <c r="D30" s="13" t="n">
        <v>4</v>
      </c>
      <c r="E30" s="13" t="n">
        <v>4</v>
      </c>
      <c r="F30" s="14" t="n">
        <f aca="false">$E30</f>
        <v>4</v>
      </c>
      <c r="G30" s="15" t="n">
        <f aca="false">$E30</f>
        <v>4</v>
      </c>
      <c r="H30" s="14" t="n">
        <f aca="false">$E30</f>
        <v>4</v>
      </c>
      <c r="I30" s="16" t="n">
        <f aca="false">$E30</f>
        <v>4</v>
      </c>
      <c r="J30" s="16" t="n">
        <v>10</v>
      </c>
      <c r="K30" s="16" t="n">
        <f aca="false">12*($E30-1)+$D30</f>
        <v>40</v>
      </c>
      <c r="L30" s="17" t="n">
        <f aca="false">$D30</f>
        <v>4</v>
      </c>
      <c r="M30" s="18" t="n">
        <v>2</v>
      </c>
      <c r="N30" s="18" t="n">
        <v>4</v>
      </c>
      <c r="O30" s="19" t="s">
        <v>359</v>
      </c>
      <c r="P30" s="19" t="s">
        <v>561</v>
      </c>
    </row>
    <row r="31" s="1" customFormat="true" ht="15" hidden="false" customHeight="false" outlineLevel="0" collapsed="false">
      <c r="A31" s="12" t="s">
        <v>365</v>
      </c>
      <c r="B31" s="12" t="s">
        <v>477</v>
      </c>
      <c r="C31" s="12" t="s">
        <v>354</v>
      </c>
      <c r="D31" s="13" t="n">
        <v>5</v>
      </c>
      <c r="E31" s="13" t="n">
        <v>4</v>
      </c>
      <c r="F31" s="14" t="n">
        <f aca="false">$E31</f>
        <v>4</v>
      </c>
      <c r="G31" s="15" t="n">
        <f aca="false">$E31</f>
        <v>4</v>
      </c>
      <c r="H31" s="14" t="n">
        <f aca="false">$E31</f>
        <v>4</v>
      </c>
      <c r="I31" s="16" t="n">
        <f aca="false">$E31</f>
        <v>4</v>
      </c>
      <c r="J31" s="16" t="n">
        <v>10</v>
      </c>
      <c r="K31" s="16" t="n">
        <f aca="false">12*($E31-1)+$D31</f>
        <v>41</v>
      </c>
      <c r="L31" s="17" t="n">
        <f aca="false">$D31</f>
        <v>5</v>
      </c>
      <c r="M31" s="18" t="n">
        <v>3</v>
      </c>
      <c r="N31" s="18" t="n">
        <v>3</v>
      </c>
      <c r="O31" s="19" t="s">
        <v>358</v>
      </c>
      <c r="P31" s="19" t="s">
        <v>561</v>
      </c>
    </row>
    <row r="32" s="1" customFormat="true" ht="15" hidden="false" customHeight="false" outlineLevel="0" collapsed="false">
      <c r="A32" s="12" t="s">
        <v>365</v>
      </c>
      <c r="B32" s="12" t="s">
        <v>477</v>
      </c>
      <c r="C32" s="12" t="s">
        <v>356</v>
      </c>
      <c r="D32" s="13" t="n">
        <v>6</v>
      </c>
      <c r="E32" s="13" t="n">
        <v>4</v>
      </c>
      <c r="F32" s="14" t="n">
        <f aca="false">$E32</f>
        <v>4</v>
      </c>
      <c r="G32" s="15" t="n">
        <f aca="false">$E32</f>
        <v>4</v>
      </c>
      <c r="H32" s="14" t="n">
        <f aca="false">$E32</f>
        <v>4</v>
      </c>
      <c r="I32" s="16" t="n">
        <f aca="false">$E32</f>
        <v>4</v>
      </c>
      <c r="J32" s="16" t="n">
        <v>10</v>
      </c>
      <c r="K32" s="16" t="n">
        <f aca="false">12*($E32-1)+$D32</f>
        <v>42</v>
      </c>
      <c r="L32" s="17" t="n">
        <f aca="false">$D32</f>
        <v>6</v>
      </c>
      <c r="M32" s="18" t="n">
        <v>3</v>
      </c>
      <c r="N32" s="18" t="n">
        <v>4</v>
      </c>
      <c r="O32" s="19" t="s">
        <v>359</v>
      </c>
      <c r="P32" s="19" t="s">
        <v>561</v>
      </c>
    </row>
    <row r="33" s="1" customFormat="true" ht="15" hidden="false" customHeight="false" outlineLevel="0" collapsed="false">
      <c r="A33" s="12" t="s">
        <v>365</v>
      </c>
      <c r="B33" s="12" t="s">
        <v>478</v>
      </c>
      <c r="C33" s="12" t="s">
        <v>354</v>
      </c>
      <c r="D33" s="13" t="n">
        <v>7</v>
      </c>
      <c r="E33" s="13" t="n">
        <v>4</v>
      </c>
      <c r="F33" s="14" t="n">
        <f aca="false">$E33</f>
        <v>4</v>
      </c>
      <c r="G33" s="15" t="n">
        <f aca="false">$E33</f>
        <v>4</v>
      </c>
      <c r="H33" s="14" t="n">
        <f aca="false">$E33</f>
        <v>4</v>
      </c>
      <c r="I33" s="16" t="n">
        <f aca="false">$E33</f>
        <v>4</v>
      </c>
      <c r="J33" s="16" t="n">
        <v>10</v>
      </c>
      <c r="K33" s="16" t="n">
        <f aca="false">12*($E33-1)+$D33</f>
        <v>43</v>
      </c>
      <c r="L33" s="17" t="n">
        <f aca="false">$D33</f>
        <v>7</v>
      </c>
      <c r="M33" s="18" t="n">
        <v>4</v>
      </c>
      <c r="N33" s="18" t="n">
        <v>3</v>
      </c>
      <c r="O33" s="19" t="s">
        <v>358</v>
      </c>
      <c r="P33" s="19" t="s">
        <v>561</v>
      </c>
    </row>
    <row r="34" s="33" customFormat="true" ht="15" hidden="false" customHeight="false" outlineLevel="0" collapsed="false">
      <c r="A34" s="22" t="s">
        <v>365</v>
      </c>
      <c r="B34" s="22" t="s">
        <v>478</v>
      </c>
      <c r="C34" s="22" t="s">
        <v>356</v>
      </c>
      <c r="D34" s="13" t="n">
        <v>8</v>
      </c>
      <c r="E34" s="13" t="n">
        <v>4</v>
      </c>
      <c r="F34" s="14" t="n">
        <f aca="false">$E34</f>
        <v>4</v>
      </c>
      <c r="G34" s="15" t="n">
        <f aca="false">$E34</f>
        <v>4</v>
      </c>
      <c r="H34" s="14" t="n">
        <f aca="false">$E34</f>
        <v>4</v>
      </c>
      <c r="I34" s="16" t="n">
        <f aca="false">$E34</f>
        <v>4</v>
      </c>
      <c r="J34" s="16" t="n">
        <v>10</v>
      </c>
      <c r="K34" s="16" t="n">
        <f aca="false">12*($E34-1)+$D34</f>
        <v>44</v>
      </c>
      <c r="L34" s="17" t="n">
        <f aca="false">$D34</f>
        <v>8</v>
      </c>
      <c r="M34" s="28" t="n">
        <v>4</v>
      </c>
      <c r="N34" s="28" t="n">
        <v>4</v>
      </c>
      <c r="O34" s="19" t="s">
        <v>359</v>
      </c>
      <c r="P34" s="19" t="s">
        <v>561</v>
      </c>
    </row>
    <row r="35" customFormat="false" ht="15" hidden="false" customHeight="false" outlineLevel="0" collapsed="false">
      <c r="A35" s="12" t="s">
        <v>365</v>
      </c>
      <c r="B35" s="12" t="s">
        <v>479</v>
      </c>
      <c r="C35" s="12" t="s">
        <v>354</v>
      </c>
      <c r="D35" s="13" t="n">
        <v>1</v>
      </c>
      <c r="E35" s="13" t="n">
        <v>5</v>
      </c>
      <c r="F35" s="14" t="n">
        <f aca="false">$E35</f>
        <v>5</v>
      </c>
      <c r="G35" s="15" t="n">
        <f aca="false">$E35</f>
        <v>5</v>
      </c>
      <c r="H35" s="14" t="n">
        <f aca="false">$E35</f>
        <v>5</v>
      </c>
      <c r="I35" s="16" t="n">
        <f aca="false">$E35</f>
        <v>5</v>
      </c>
      <c r="J35" s="16" t="n">
        <v>10</v>
      </c>
      <c r="K35" s="16" t="n">
        <f aca="false">12*($E35-1)+$D35</f>
        <v>49</v>
      </c>
      <c r="L35" s="17" t="n">
        <f aca="false">$D35</f>
        <v>1</v>
      </c>
      <c r="M35" s="18" t="n">
        <v>5</v>
      </c>
      <c r="N35" s="18" t="n">
        <v>5</v>
      </c>
      <c r="O35" s="19" t="s">
        <v>358</v>
      </c>
      <c r="P35" s="19" t="s">
        <v>561</v>
      </c>
    </row>
    <row r="36" customFormat="false" ht="15" hidden="false" customHeight="false" outlineLevel="0" collapsed="false">
      <c r="A36" s="12" t="s">
        <v>365</v>
      </c>
      <c r="B36" s="12" t="s">
        <v>479</v>
      </c>
      <c r="C36" s="12" t="s">
        <v>356</v>
      </c>
      <c r="D36" s="13" t="n">
        <v>2</v>
      </c>
      <c r="E36" s="13" t="n">
        <v>5</v>
      </c>
      <c r="F36" s="14" t="n">
        <f aca="false">$E36</f>
        <v>5</v>
      </c>
      <c r="G36" s="15" t="n">
        <f aca="false">$E36</f>
        <v>5</v>
      </c>
      <c r="H36" s="14" t="n">
        <f aca="false">$E36</f>
        <v>5</v>
      </c>
      <c r="I36" s="16" t="n">
        <f aca="false">$E36</f>
        <v>5</v>
      </c>
      <c r="J36" s="16" t="n">
        <v>10</v>
      </c>
      <c r="K36" s="16" t="n">
        <f aca="false">12*($E36-1)+$D36</f>
        <v>50</v>
      </c>
      <c r="L36" s="17" t="n">
        <f aca="false">$D36</f>
        <v>2</v>
      </c>
      <c r="M36" s="18" t="n">
        <v>5</v>
      </c>
      <c r="N36" s="18" t="n">
        <v>6</v>
      </c>
      <c r="O36" s="19" t="s">
        <v>359</v>
      </c>
      <c r="P36" s="19" t="s">
        <v>561</v>
      </c>
    </row>
    <row r="37" customFormat="false" ht="15" hidden="false" customHeight="false" outlineLevel="0" collapsed="false">
      <c r="A37" s="12" t="s">
        <v>365</v>
      </c>
      <c r="B37" s="12" t="s">
        <v>480</v>
      </c>
      <c r="C37" s="12" t="s">
        <v>354</v>
      </c>
      <c r="D37" s="13" t="n">
        <v>3</v>
      </c>
      <c r="E37" s="13" t="n">
        <v>5</v>
      </c>
      <c r="F37" s="14" t="n">
        <f aca="false">$E37</f>
        <v>5</v>
      </c>
      <c r="G37" s="15" t="n">
        <f aca="false">$E37</f>
        <v>5</v>
      </c>
      <c r="H37" s="14" t="n">
        <f aca="false">$E37</f>
        <v>5</v>
      </c>
      <c r="I37" s="16" t="n">
        <f aca="false">$E37</f>
        <v>5</v>
      </c>
      <c r="J37" s="16" t="n">
        <v>10</v>
      </c>
      <c r="K37" s="16" t="n">
        <f aca="false">12*($E37-1)+$D37</f>
        <v>51</v>
      </c>
      <c r="L37" s="17" t="n">
        <f aca="false">$D37</f>
        <v>3</v>
      </c>
      <c r="M37" s="18" t="n">
        <v>6</v>
      </c>
      <c r="N37" s="18" t="n">
        <v>5</v>
      </c>
      <c r="O37" s="19" t="s">
        <v>358</v>
      </c>
      <c r="P37" s="19" t="s">
        <v>561</v>
      </c>
    </row>
    <row r="38" customFormat="false" ht="15" hidden="false" customHeight="false" outlineLevel="0" collapsed="false">
      <c r="A38" s="12" t="s">
        <v>365</v>
      </c>
      <c r="B38" s="12" t="s">
        <v>480</v>
      </c>
      <c r="C38" s="12" t="s">
        <v>356</v>
      </c>
      <c r="D38" s="13" t="n">
        <v>4</v>
      </c>
      <c r="E38" s="13" t="n">
        <v>5</v>
      </c>
      <c r="F38" s="14" t="n">
        <f aca="false">$E38</f>
        <v>5</v>
      </c>
      <c r="G38" s="15" t="n">
        <f aca="false">$E38</f>
        <v>5</v>
      </c>
      <c r="H38" s="14" t="n">
        <f aca="false">$E38</f>
        <v>5</v>
      </c>
      <c r="I38" s="16" t="n">
        <f aca="false">$E38</f>
        <v>5</v>
      </c>
      <c r="J38" s="16" t="n">
        <v>10</v>
      </c>
      <c r="K38" s="16" t="n">
        <f aca="false">12*($E38-1)+$D38</f>
        <v>52</v>
      </c>
      <c r="L38" s="17" t="n">
        <f aca="false">$D38</f>
        <v>4</v>
      </c>
      <c r="M38" s="18" t="n">
        <v>6</v>
      </c>
      <c r="N38" s="18" t="n">
        <v>6</v>
      </c>
      <c r="O38" s="19" t="s">
        <v>359</v>
      </c>
      <c r="P38" s="19" t="s">
        <v>561</v>
      </c>
    </row>
    <row r="39" s="1" customFormat="true" ht="15" hidden="false" customHeight="false" outlineLevel="0" collapsed="false">
      <c r="A39" s="12" t="s">
        <v>368</v>
      </c>
      <c r="B39" s="12" t="s">
        <v>481</v>
      </c>
      <c r="C39" s="12" t="s">
        <v>354</v>
      </c>
      <c r="D39" s="13" t="n">
        <v>5</v>
      </c>
      <c r="E39" s="13" t="n">
        <v>5</v>
      </c>
      <c r="F39" s="14" t="n">
        <f aca="false">$E39</f>
        <v>5</v>
      </c>
      <c r="G39" s="15" t="n">
        <f aca="false">$E39</f>
        <v>5</v>
      </c>
      <c r="H39" s="14" t="n">
        <f aca="false">$E39</f>
        <v>5</v>
      </c>
      <c r="I39" s="16" t="n">
        <f aca="false">$E39</f>
        <v>5</v>
      </c>
      <c r="J39" s="16" t="n">
        <v>10</v>
      </c>
      <c r="K39" s="16" t="n">
        <f aca="false">12*($E39-1)+$D39</f>
        <v>53</v>
      </c>
      <c r="L39" s="17" t="n">
        <f aca="false">$D39</f>
        <v>5</v>
      </c>
      <c r="M39" s="18" t="n">
        <v>7</v>
      </c>
      <c r="N39" s="18" t="n">
        <v>5</v>
      </c>
      <c r="O39" s="19" t="s">
        <v>358</v>
      </c>
      <c r="P39" s="19" t="s">
        <v>561</v>
      </c>
    </row>
    <row r="40" s="1" customFormat="true" ht="15" hidden="false" customHeight="false" outlineLevel="0" collapsed="false">
      <c r="A40" s="12" t="s">
        <v>368</v>
      </c>
      <c r="B40" s="12" t="s">
        <v>481</v>
      </c>
      <c r="C40" s="12" t="s">
        <v>356</v>
      </c>
      <c r="D40" s="13" t="n">
        <v>6</v>
      </c>
      <c r="E40" s="13" t="n">
        <v>5</v>
      </c>
      <c r="F40" s="14" t="n">
        <f aca="false">$E40</f>
        <v>5</v>
      </c>
      <c r="G40" s="15" t="n">
        <f aca="false">$E40</f>
        <v>5</v>
      </c>
      <c r="H40" s="14" t="n">
        <f aca="false">$E40</f>
        <v>5</v>
      </c>
      <c r="I40" s="16" t="n">
        <f aca="false">$E40</f>
        <v>5</v>
      </c>
      <c r="J40" s="16" t="n">
        <v>10</v>
      </c>
      <c r="K40" s="16" t="n">
        <f aca="false">12*($E40-1)+$D40</f>
        <v>54</v>
      </c>
      <c r="L40" s="17" t="n">
        <f aca="false">$D40</f>
        <v>6</v>
      </c>
      <c r="M40" s="18" t="n">
        <v>7</v>
      </c>
      <c r="N40" s="18" t="n">
        <v>6</v>
      </c>
      <c r="O40" s="19" t="s">
        <v>359</v>
      </c>
      <c r="P40" s="19" t="s">
        <v>561</v>
      </c>
    </row>
    <row r="41" s="1" customFormat="true" ht="15" hidden="false" customHeight="false" outlineLevel="0" collapsed="false">
      <c r="A41" s="12" t="s">
        <v>368</v>
      </c>
      <c r="B41" s="12" t="s">
        <v>482</v>
      </c>
      <c r="C41" s="12" t="s">
        <v>354</v>
      </c>
      <c r="D41" s="13" t="n">
        <v>7</v>
      </c>
      <c r="E41" s="13" t="n">
        <v>5</v>
      </c>
      <c r="F41" s="14" t="n">
        <f aca="false">$E41</f>
        <v>5</v>
      </c>
      <c r="G41" s="15" t="n">
        <f aca="false">$E41</f>
        <v>5</v>
      </c>
      <c r="H41" s="14" t="n">
        <f aca="false">$E41</f>
        <v>5</v>
      </c>
      <c r="I41" s="16" t="n">
        <f aca="false">$E41</f>
        <v>5</v>
      </c>
      <c r="J41" s="16" t="n">
        <v>10</v>
      </c>
      <c r="K41" s="16" t="n">
        <f aca="false">12*($E41-1)+$D41</f>
        <v>55</v>
      </c>
      <c r="L41" s="17" t="n">
        <f aca="false">$D41</f>
        <v>7</v>
      </c>
      <c r="M41" s="18" t="n">
        <v>8</v>
      </c>
      <c r="N41" s="18" t="n">
        <v>5</v>
      </c>
      <c r="O41" s="19" t="s">
        <v>358</v>
      </c>
      <c r="P41" s="19" t="s">
        <v>561</v>
      </c>
    </row>
    <row r="42" s="1" customFormat="true" ht="15" hidden="false" customHeight="false" outlineLevel="0" collapsed="false">
      <c r="A42" s="12" t="s">
        <v>368</v>
      </c>
      <c r="B42" s="12" t="s">
        <v>482</v>
      </c>
      <c r="C42" s="12" t="s">
        <v>356</v>
      </c>
      <c r="D42" s="13" t="n">
        <v>8</v>
      </c>
      <c r="E42" s="13" t="n">
        <v>5</v>
      </c>
      <c r="F42" s="14" t="n">
        <f aca="false">$E42</f>
        <v>5</v>
      </c>
      <c r="G42" s="15" t="n">
        <f aca="false">$E42</f>
        <v>5</v>
      </c>
      <c r="H42" s="14" t="n">
        <f aca="false">$E42</f>
        <v>5</v>
      </c>
      <c r="I42" s="16" t="n">
        <f aca="false">$E42</f>
        <v>5</v>
      </c>
      <c r="J42" s="16" t="n">
        <v>10</v>
      </c>
      <c r="K42" s="16" t="n">
        <f aca="false">12*($E42-1)+$D42</f>
        <v>56</v>
      </c>
      <c r="L42" s="17" t="n">
        <f aca="false">$D42</f>
        <v>8</v>
      </c>
      <c r="M42" s="18" t="n">
        <v>8</v>
      </c>
      <c r="N42" s="18" t="n">
        <v>6</v>
      </c>
      <c r="O42" s="19" t="s">
        <v>359</v>
      </c>
      <c r="P42" s="19" t="s">
        <v>561</v>
      </c>
    </row>
    <row r="43" s="1" customFormat="true" ht="15" hidden="false" customHeight="false" outlineLevel="0" collapsed="false">
      <c r="A43" s="12" t="s">
        <v>368</v>
      </c>
      <c r="B43" s="12" t="s">
        <v>483</v>
      </c>
      <c r="C43" s="12" t="s">
        <v>354</v>
      </c>
      <c r="D43" s="13" t="n">
        <v>1</v>
      </c>
      <c r="E43" s="13" t="n">
        <v>6</v>
      </c>
      <c r="F43" s="14" t="n">
        <f aca="false">$E43</f>
        <v>6</v>
      </c>
      <c r="G43" s="15" t="n">
        <f aca="false">$E43</f>
        <v>6</v>
      </c>
      <c r="H43" s="14" t="n">
        <f aca="false">$E43</f>
        <v>6</v>
      </c>
      <c r="I43" s="16" t="n">
        <f aca="false">$E43</f>
        <v>6</v>
      </c>
      <c r="J43" s="16" t="n">
        <v>10</v>
      </c>
      <c r="K43" s="16" t="n">
        <f aca="false">12*($E43-1)+$D43</f>
        <v>61</v>
      </c>
      <c r="L43" s="17" t="n">
        <f aca="false">$D43</f>
        <v>1</v>
      </c>
      <c r="M43" s="18" t="n">
        <v>9</v>
      </c>
      <c r="N43" s="18" t="n">
        <v>5</v>
      </c>
      <c r="O43" s="19" t="s">
        <v>358</v>
      </c>
      <c r="P43" s="19" t="s">
        <v>561</v>
      </c>
    </row>
    <row r="44" s="1" customFormat="true" ht="15" hidden="false" customHeight="false" outlineLevel="0" collapsed="false">
      <c r="A44" s="12" t="s">
        <v>368</v>
      </c>
      <c r="B44" s="12" t="s">
        <v>483</v>
      </c>
      <c r="C44" s="12" t="s">
        <v>356</v>
      </c>
      <c r="D44" s="13" t="n">
        <v>2</v>
      </c>
      <c r="E44" s="13" t="n">
        <v>6</v>
      </c>
      <c r="F44" s="14" t="n">
        <f aca="false">$E44</f>
        <v>6</v>
      </c>
      <c r="G44" s="15" t="n">
        <f aca="false">$E44</f>
        <v>6</v>
      </c>
      <c r="H44" s="14" t="n">
        <f aca="false">$E44</f>
        <v>6</v>
      </c>
      <c r="I44" s="16" t="n">
        <f aca="false">$E44</f>
        <v>6</v>
      </c>
      <c r="J44" s="16" t="n">
        <v>10</v>
      </c>
      <c r="K44" s="16" t="n">
        <f aca="false">12*($E44-1)+$D44</f>
        <v>62</v>
      </c>
      <c r="L44" s="17" t="n">
        <f aca="false">$D44</f>
        <v>2</v>
      </c>
      <c r="M44" s="18" t="n">
        <v>9</v>
      </c>
      <c r="N44" s="18" t="n">
        <v>6</v>
      </c>
      <c r="O44" s="19" t="s">
        <v>359</v>
      </c>
      <c r="P44" s="19" t="s">
        <v>561</v>
      </c>
    </row>
    <row r="45" s="1" customFormat="true" ht="15" hidden="false" customHeight="false" outlineLevel="0" collapsed="false">
      <c r="A45" s="12" t="s">
        <v>368</v>
      </c>
      <c r="B45" s="12" t="s">
        <v>484</v>
      </c>
      <c r="C45" s="12" t="s">
        <v>354</v>
      </c>
      <c r="D45" s="13" t="n">
        <v>3</v>
      </c>
      <c r="E45" s="13" t="n">
        <v>6</v>
      </c>
      <c r="F45" s="14" t="n">
        <f aca="false">$E45</f>
        <v>6</v>
      </c>
      <c r="G45" s="15" t="n">
        <f aca="false">$E45</f>
        <v>6</v>
      </c>
      <c r="H45" s="14" t="n">
        <f aca="false">$E45</f>
        <v>6</v>
      </c>
      <c r="I45" s="16" t="n">
        <f aca="false">$E45</f>
        <v>6</v>
      </c>
      <c r="J45" s="16" t="n">
        <v>10</v>
      </c>
      <c r="K45" s="16" t="n">
        <f aca="false">12*($E45-1)+$D45</f>
        <v>63</v>
      </c>
      <c r="L45" s="17" t="n">
        <f aca="false">$D45</f>
        <v>3</v>
      </c>
      <c r="M45" s="18" t="n">
        <v>10</v>
      </c>
      <c r="N45" s="18" t="n">
        <v>5</v>
      </c>
      <c r="O45" s="19" t="s">
        <v>358</v>
      </c>
      <c r="P45" s="19" t="s">
        <v>561</v>
      </c>
    </row>
    <row r="46" s="1" customFormat="true" ht="15" hidden="false" customHeight="false" outlineLevel="0" collapsed="false">
      <c r="A46" s="12" t="s">
        <v>368</v>
      </c>
      <c r="B46" s="12" t="s">
        <v>484</v>
      </c>
      <c r="C46" s="12" t="s">
        <v>356</v>
      </c>
      <c r="D46" s="13" t="n">
        <v>4</v>
      </c>
      <c r="E46" s="13" t="n">
        <v>6</v>
      </c>
      <c r="F46" s="14" t="n">
        <f aca="false">$E46</f>
        <v>6</v>
      </c>
      <c r="G46" s="15" t="n">
        <f aca="false">$E46</f>
        <v>6</v>
      </c>
      <c r="H46" s="14" t="n">
        <f aca="false">$E46</f>
        <v>6</v>
      </c>
      <c r="I46" s="16" t="n">
        <f aca="false">$E46</f>
        <v>6</v>
      </c>
      <c r="J46" s="16" t="n">
        <v>10</v>
      </c>
      <c r="K46" s="16" t="n">
        <f aca="false">12*($E46-1)+$D46</f>
        <v>64</v>
      </c>
      <c r="L46" s="17" t="n">
        <f aca="false">$D46</f>
        <v>4</v>
      </c>
      <c r="M46" s="18" t="n">
        <v>10</v>
      </c>
      <c r="N46" s="18" t="n">
        <v>6</v>
      </c>
      <c r="O46" s="19" t="s">
        <v>359</v>
      </c>
      <c r="P46" s="19" t="s">
        <v>561</v>
      </c>
    </row>
    <row r="47" s="1" customFormat="true" ht="15" hidden="false" customHeight="false" outlineLevel="0" collapsed="false">
      <c r="A47" s="12" t="s">
        <v>365</v>
      </c>
      <c r="B47" s="12" t="s">
        <v>485</v>
      </c>
      <c r="C47" s="12" t="s">
        <v>354</v>
      </c>
      <c r="D47" s="13" t="n">
        <v>5</v>
      </c>
      <c r="E47" s="13" t="n">
        <v>6</v>
      </c>
      <c r="F47" s="14" t="n">
        <f aca="false">$E47</f>
        <v>6</v>
      </c>
      <c r="G47" s="15" t="n">
        <f aca="false">$E47</f>
        <v>6</v>
      </c>
      <c r="H47" s="14" t="n">
        <f aca="false">$E47</f>
        <v>6</v>
      </c>
      <c r="I47" s="16" t="n">
        <f aca="false">$E47</f>
        <v>6</v>
      </c>
      <c r="J47" s="16" t="n">
        <v>10</v>
      </c>
      <c r="K47" s="16" t="n">
        <f aca="false">12*($E47-1)+$D47</f>
        <v>65</v>
      </c>
      <c r="L47" s="17" t="n">
        <f aca="false">$D47</f>
        <v>5</v>
      </c>
      <c r="M47" s="18" t="n">
        <v>11</v>
      </c>
      <c r="N47" s="18" t="n">
        <v>5</v>
      </c>
      <c r="O47" s="19" t="s">
        <v>358</v>
      </c>
      <c r="P47" s="19" t="s">
        <v>561</v>
      </c>
    </row>
    <row r="48" s="1" customFormat="true" ht="15" hidden="false" customHeight="false" outlineLevel="0" collapsed="false">
      <c r="A48" s="12" t="s">
        <v>365</v>
      </c>
      <c r="B48" s="12" t="s">
        <v>485</v>
      </c>
      <c r="C48" s="12" t="s">
        <v>356</v>
      </c>
      <c r="D48" s="13" t="n">
        <v>6</v>
      </c>
      <c r="E48" s="13" t="n">
        <v>6</v>
      </c>
      <c r="F48" s="14" t="n">
        <f aca="false">$E48</f>
        <v>6</v>
      </c>
      <c r="G48" s="15" t="n">
        <f aca="false">$E48</f>
        <v>6</v>
      </c>
      <c r="H48" s="14" t="n">
        <f aca="false">$E48</f>
        <v>6</v>
      </c>
      <c r="I48" s="16" t="n">
        <f aca="false">$E48</f>
        <v>6</v>
      </c>
      <c r="J48" s="16" t="n">
        <v>10</v>
      </c>
      <c r="K48" s="16" t="n">
        <f aca="false">12*($E48-1)+$D48</f>
        <v>66</v>
      </c>
      <c r="L48" s="17" t="n">
        <f aca="false">$D48</f>
        <v>6</v>
      </c>
      <c r="M48" s="18" t="n">
        <v>11</v>
      </c>
      <c r="N48" s="18" t="n">
        <v>6</v>
      </c>
      <c r="O48" s="19" t="s">
        <v>359</v>
      </c>
      <c r="P48" s="19" t="s">
        <v>561</v>
      </c>
    </row>
    <row r="49" s="1" customFormat="true" ht="15" hidden="false" customHeight="false" outlineLevel="0" collapsed="false">
      <c r="A49" s="12" t="s">
        <v>365</v>
      </c>
      <c r="B49" s="12" t="s">
        <v>486</v>
      </c>
      <c r="C49" s="12" t="s">
        <v>354</v>
      </c>
      <c r="D49" s="13" t="n">
        <v>7</v>
      </c>
      <c r="E49" s="13" t="n">
        <v>6</v>
      </c>
      <c r="F49" s="14" t="n">
        <f aca="false">$E49</f>
        <v>6</v>
      </c>
      <c r="G49" s="15" t="n">
        <f aca="false">$E49</f>
        <v>6</v>
      </c>
      <c r="H49" s="14" t="n">
        <f aca="false">$E49</f>
        <v>6</v>
      </c>
      <c r="I49" s="16" t="n">
        <f aca="false">$E49</f>
        <v>6</v>
      </c>
      <c r="J49" s="16" t="n">
        <v>10</v>
      </c>
      <c r="K49" s="16" t="n">
        <f aca="false">12*($E49-1)+$D49</f>
        <v>67</v>
      </c>
      <c r="L49" s="17" t="n">
        <f aca="false">$D49</f>
        <v>7</v>
      </c>
      <c r="M49" s="18" t="n">
        <v>12</v>
      </c>
      <c r="N49" s="18" t="n">
        <v>5</v>
      </c>
      <c r="O49" s="19" t="s">
        <v>358</v>
      </c>
      <c r="P49" s="19" t="s">
        <v>561</v>
      </c>
    </row>
    <row r="50" s="33" customFormat="true" ht="15" hidden="false" customHeight="false" outlineLevel="0" collapsed="false">
      <c r="A50" s="22" t="s">
        <v>365</v>
      </c>
      <c r="B50" s="22" t="s">
        <v>486</v>
      </c>
      <c r="C50" s="22" t="s">
        <v>356</v>
      </c>
      <c r="D50" s="13" t="n">
        <v>8</v>
      </c>
      <c r="E50" s="13" t="n">
        <v>6</v>
      </c>
      <c r="F50" s="14" t="n">
        <f aca="false">$E50</f>
        <v>6</v>
      </c>
      <c r="G50" s="15" t="n">
        <f aca="false">$E50</f>
        <v>6</v>
      </c>
      <c r="H50" s="14" t="n">
        <f aca="false">$E50</f>
        <v>6</v>
      </c>
      <c r="I50" s="16" t="n">
        <f aca="false">$E50</f>
        <v>6</v>
      </c>
      <c r="J50" s="16" t="n">
        <v>10</v>
      </c>
      <c r="K50" s="16" t="n">
        <f aca="false">12*($E50-1)+$D50</f>
        <v>68</v>
      </c>
      <c r="L50" s="17" t="n">
        <f aca="false">$D50</f>
        <v>8</v>
      </c>
      <c r="M50" s="28" t="n">
        <v>12</v>
      </c>
      <c r="N50" s="28" t="n">
        <v>6</v>
      </c>
      <c r="O50" s="19" t="s">
        <v>359</v>
      </c>
      <c r="P50" s="19" t="s">
        <v>561</v>
      </c>
    </row>
    <row r="51" customFormat="false" ht="15" hidden="false" customHeight="false" outlineLevel="0" collapsed="false">
      <c r="A51" s="12" t="s">
        <v>365</v>
      </c>
      <c r="B51" s="12" t="s">
        <v>487</v>
      </c>
      <c r="C51" s="12" t="s">
        <v>354</v>
      </c>
      <c r="D51" s="13" t="n">
        <v>1</v>
      </c>
      <c r="E51" s="13" t="n">
        <v>7</v>
      </c>
      <c r="F51" s="14" t="n">
        <f aca="false">$E51</f>
        <v>7</v>
      </c>
      <c r="G51" s="15" t="n">
        <f aca="false">$E51</f>
        <v>7</v>
      </c>
      <c r="H51" s="14" t="n">
        <f aca="false">$E51</f>
        <v>7</v>
      </c>
      <c r="I51" s="16" t="n">
        <f aca="false">$E51</f>
        <v>7</v>
      </c>
      <c r="J51" s="16" t="n">
        <v>10</v>
      </c>
      <c r="K51" s="16" t="n">
        <f aca="false">12*($E51-1)+$D51</f>
        <v>73</v>
      </c>
      <c r="L51" s="17" t="n">
        <f aca="false">$D51</f>
        <v>1</v>
      </c>
      <c r="M51" s="18" t="n">
        <v>1</v>
      </c>
      <c r="N51" s="18" t="n">
        <v>7</v>
      </c>
      <c r="O51" s="19" t="s">
        <v>360</v>
      </c>
      <c r="P51" s="19" t="s">
        <v>561</v>
      </c>
    </row>
    <row r="52" customFormat="false" ht="15" hidden="false" customHeight="false" outlineLevel="0" collapsed="false">
      <c r="A52" s="12" t="s">
        <v>365</v>
      </c>
      <c r="B52" s="12" t="s">
        <v>487</v>
      </c>
      <c r="C52" s="12" t="s">
        <v>356</v>
      </c>
      <c r="D52" s="13" t="n">
        <v>2</v>
      </c>
      <c r="E52" s="13" t="n">
        <v>7</v>
      </c>
      <c r="F52" s="14" t="n">
        <f aca="false">$E52</f>
        <v>7</v>
      </c>
      <c r="G52" s="15" t="n">
        <f aca="false">$E52</f>
        <v>7</v>
      </c>
      <c r="H52" s="14" t="n">
        <f aca="false">$E52</f>
        <v>7</v>
      </c>
      <c r="I52" s="16" t="n">
        <f aca="false">$E52</f>
        <v>7</v>
      </c>
      <c r="J52" s="16" t="n">
        <v>10</v>
      </c>
      <c r="K52" s="16" t="n">
        <f aca="false">12*($E52-1)+$D52</f>
        <v>74</v>
      </c>
      <c r="L52" s="17" t="n">
        <f aca="false">$D52</f>
        <v>2</v>
      </c>
      <c r="M52" s="18" t="n">
        <v>1</v>
      </c>
      <c r="N52" s="18" t="n">
        <v>8</v>
      </c>
      <c r="O52" s="19" t="s">
        <v>361</v>
      </c>
      <c r="P52" s="19" t="s">
        <v>561</v>
      </c>
    </row>
    <row r="53" customFormat="false" ht="15" hidden="false" customHeight="false" outlineLevel="0" collapsed="false">
      <c r="A53" s="12" t="s">
        <v>365</v>
      </c>
      <c r="B53" s="12" t="s">
        <v>488</v>
      </c>
      <c r="C53" s="12" t="s">
        <v>354</v>
      </c>
      <c r="D53" s="13" t="n">
        <v>3</v>
      </c>
      <c r="E53" s="13" t="n">
        <v>7</v>
      </c>
      <c r="F53" s="14" t="n">
        <f aca="false">$E53</f>
        <v>7</v>
      </c>
      <c r="G53" s="15" t="n">
        <f aca="false">$E53</f>
        <v>7</v>
      </c>
      <c r="H53" s="14" t="n">
        <f aca="false">$E53</f>
        <v>7</v>
      </c>
      <c r="I53" s="16" t="n">
        <f aca="false">$E53</f>
        <v>7</v>
      </c>
      <c r="J53" s="16" t="n">
        <v>10</v>
      </c>
      <c r="K53" s="16" t="n">
        <f aca="false">12*($E53-1)+$D53</f>
        <v>75</v>
      </c>
      <c r="L53" s="17" t="n">
        <f aca="false">$D53</f>
        <v>3</v>
      </c>
      <c r="M53" s="18" t="n">
        <v>2</v>
      </c>
      <c r="N53" s="18" t="n">
        <v>7</v>
      </c>
      <c r="O53" s="19" t="s">
        <v>360</v>
      </c>
      <c r="P53" s="19" t="s">
        <v>561</v>
      </c>
    </row>
    <row r="54" customFormat="false" ht="15" hidden="false" customHeight="false" outlineLevel="0" collapsed="false">
      <c r="A54" s="12" t="s">
        <v>365</v>
      </c>
      <c r="B54" s="12" t="s">
        <v>488</v>
      </c>
      <c r="C54" s="12" t="s">
        <v>356</v>
      </c>
      <c r="D54" s="13" t="n">
        <v>4</v>
      </c>
      <c r="E54" s="13" t="n">
        <v>7</v>
      </c>
      <c r="F54" s="14" t="n">
        <f aca="false">$E54</f>
        <v>7</v>
      </c>
      <c r="G54" s="15" t="n">
        <f aca="false">$E54</f>
        <v>7</v>
      </c>
      <c r="H54" s="14" t="n">
        <f aca="false">$E54</f>
        <v>7</v>
      </c>
      <c r="I54" s="16" t="n">
        <f aca="false">$E54</f>
        <v>7</v>
      </c>
      <c r="J54" s="16" t="n">
        <v>10</v>
      </c>
      <c r="K54" s="16" t="n">
        <f aca="false">12*($E54-1)+$D54</f>
        <v>76</v>
      </c>
      <c r="L54" s="17" t="n">
        <f aca="false">$D54</f>
        <v>4</v>
      </c>
      <c r="M54" s="18" t="n">
        <v>2</v>
      </c>
      <c r="N54" s="18" t="n">
        <v>8</v>
      </c>
      <c r="O54" s="19" t="s">
        <v>361</v>
      </c>
      <c r="P54" s="19" t="s">
        <v>561</v>
      </c>
    </row>
    <row r="55" s="1" customFormat="true" ht="15" hidden="false" customHeight="false" outlineLevel="0" collapsed="false">
      <c r="A55" s="12" t="s">
        <v>368</v>
      </c>
      <c r="B55" s="12" t="s">
        <v>489</v>
      </c>
      <c r="C55" s="12" t="s">
        <v>354</v>
      </c>
      <c r="D55" s="13" t="n">
        <v>5</v>
      </c>
      <c r="E55" s="13" t="n">
        <v>7</v>
      </c>
      <c r="F55" s="14" t="n">
        <f aca="false">$E55</f>
        <v>7</v>
      </c>
      <c r="G55" s="15" t="n">
        <f aca="false">$E55</f>
        <v>7</v>
      </c>
      <c r="H55" s="14" t="n">
        <f aca="false">$E55</f>
        <v>7</v>
      </c>
      <c r="I55" s="16" t="n">
        <f aca="false">$E55</f>
        <v>7</v>
      </c>
      <c r="J55" s="16" t="n">
        <v>10</v>
      </c>
      <c r="K55" s="16" t="n">
        <f aca="false">12*($E55-1)+$D55</f>
        <v>77</v>
      </c>
      <c r="L55" s="17" t="n">
        <f aca="false">$D55</f>
        <v>5</v>
      </c>
      <c r="M55" s="18" t="n">
        <v>3</v>
      </c>
      <c r="N55" s="18" t="n">
        <v>7</v>
      </c>
      <c r="O55" s="19" t="s">
        <v>360</v>
      </c>
      <c r="P55" s="19" t="s">
        <v>561</v>
      </c>
    </row>
    <row r="56" s="1" customFormat="true" ht="15" hidden="false" customHeight="false" outlineLevel="0" collapsed="false">
      <c r="A56" s="12" t="s">
        <v>368</v>
      </c>
      <c r="B56" s="12" t="s">
        <v>489</v>
      </c>
      <c r="C56" s="12" t="s">
        <v>356</v>
      </c>
      <c r="D56" s="13" t="n">
        <v>6</v>
      </c>
      <c r="E56" s="13" t="n">
        <v>7</v>
      </c>
      <c r="F56" s="14" t="n">
        <f aca="false">$E56</f>
        <v>7</v>
      </c>
      <c r="G56" s="15" t="n">
        <f aca="false">$E56</f>
        <v>7</v>
      </c>
      <c r="H56" s="14" t="n">
        <f aca="false">$E56</f>
        <v>7</v>
      </c>
      <c r="I56" s="16" t="n">
        <f aca="false">$E56</f>
        <v>7</v>
      </c>
      <c r="J56" s="16" t="n">
        <v>10</v>
      </c>
      <c r="K56" s="16" t="n">
        <f aca="false">12*($E56-1)+$D56</f>
        <v>78</v>
      </c>
      <c r="L56" s="17" t="n">
        <f aca="false">$D56</f>
        <v>6</v>
      </c>
      <c r="M56" s="18" t="n">
        <v>3</v>
      </c>
      <c r="N56" s="18" t="n">
        <v>8</v>
      </c>
      <c r="O56" s="19" t="s">
        <v>361</v>
      </c>
      <c r="P56" s="19" t="s">
        <v>561</v>
      </c>
    </row>
    <row r="57" s="1" customFormat="true" ht="15" hidden="false" customHeight="false" outlineLevel="0" collapsed="false">
      <c r="A57" s="12" t="s">
        <v>368</v>
      </c>
      <c r="B57" s="12" t="s">
        <v>490</v>
      </c>
      <c r="C57" s="12" t="s">
        <v>354</v>
      </c>
      <c r="D57" s="13" t="n">
        <v>7</v>
      </c>
      <c r="E57" s="13" t="n">
        <v>7</v>
      </c>
      <c r="F57" s="14" t="n">
        <f aca="false">$E57</f>
        <v>7</v>
      </c>
      <c r="G57" s="15" t="n">
        <f aca="false">$E57</f>
        <v>7</v>
      </c>
      <c r="H57" s="14" t="n">
        <f aca="false">$E57</f>
        <v>7</v>
      </c>
      <c r="I57" s="16" t="n">
        <f aca="false">$E57</f>
        <v>7</v>
      </c>
      <c r="J57" s="16" t="n">
        <v>10</v>
      </c>
      <c r="K57" s="16" t="n">
        <f aca="false">12*($E57-1)+$D57</f>
        <v>79</v>
      </c>
      <c r="L57" s="17" t="n">
        <f aca="false">$D57</f>
        <v>7</v>
      </c>
      <c r="M57" s="18" t="n">
        <v>4</v>
      </c>
      <c r="N57" s="18" t="n">
        <v>7</v>
      </c>
      <c r="O57" s="19" t="s">
        <v>360</v>
      </c>
      <c r="P57" s="19" t="s">
        <v>561</v>
      </c>
    </row>
    <row r="58" s="1" customFormat="true" ht="15" hidden="false" customHeight="false" outlineLevel="0" collapsed="false">
      <c r="A58" s="12" t="s">
        <v>368</v>
      </c>
      <c r="B58" s="12" t="s">
        <v>490</v>
      </c>
      <c r="C58" s="12" t="s">
        <v>356</v>
      </c>
      <c r="D58" s="13" t="n">
        <v>8</v>
      </c>
      <c r="E58" s="13" t="n">
        <v>7</v>
      </c>
      <c r="F58" s="14" t="n">
        <f aca="false">$E58</f>
        <v>7</v>
      </c>
      <c r="G58" s="15" t="n">
        <f aca="false">$E58</f>
        <v>7</v>
      </c>
      <c r="H58" s="14" t="n">
        <f aca="false">$E58</f>
        <v>7</v>
      </c>
      <c r="I58" s="16" t="n">
        <f aca="false">$E58</f>
        <v>7</v>
      </c>
      <c r="J58" s="16" t="n">
        <v>10</v>
      </c>
      <c r="K58" s="16" t="n">
        <f aca="false">12*($E58-1)+$D58</f>
        <v>80</v>
      </c>
      <c r="L58" s="17" t="n">
        <f aca="false">$D58</f>
        <v>8</v>
      </c>
      <c r="M58" s="18" t="n">
        <v>4</v>
      </c>
      <c r="N58" s="18" t="n">
        <v>8</v>
      </c>
      <c r="O58" s="19" t="s">
        <v>361</v>
      </c>
      <c r="P58" s="19" t="s">
        <v>561</v>
      </c>
    </row>
    <row r="59" s="1" customFormat="true" ht="15" hidden="false" customHeight="false" outlineLevel="0" collapsed="false">
      <c r="A59" s="12" t="s">
        <v>368</v>
      </c>
      <c r="B59" s="12" t="s">
        <v>491</v>
      </c>
      <c r="C59" s="12" t="s">
        <v>354</v>
      </c>
      <c r="D59" s="13" t="n">
        <v>1</v>
      </c>
      <c r="E59" s="13" t="n">
        <v>8</v>
      </c>
      <c r="F59" s="14" t="n">
        <f aca="false">$E59</f>
        <v>8</v>
      </c>
      <c r="G59" s="15" t="n">
        <f aca="false">$E59</f>
        <v>8</v>
      </c>
      <c r="H59" s="14" t="n">
        <f aca="false">$E59</f>
        <v>8</v>
      </c>
      <c r="I59" s="16" t="n">
        <f aca="false">$E59</f>
        <v>8</v>
      </c>
      <c r="J59" s="16" t="n">
        <v>10</v>
      </c>
      <c r="K59" s="16" t="n">
        <f aca="false">12*($E59-1)+$D59</f>
        <v>85</v>
      </c>
      <c r="L59" s="17" t="n">
        <f aca="false">$D59</f>
        <v>1</v>
      </c>
      <c r="M59" s="18" t="n">
        <v>5</v>
      </c>
      <c r="N59" s="18" t="n">
        <v>7</v>
      </c>
      <c r="O59" s="19" t="s">
        <v>360</v>
      </c>
      <c r="P59" s="19" t="s">
        <v>561</v>
      </c>
    </row>
    <row r="60" s="1" customFormat="true" ht="15" hidden="false" customHeight="false" outlineLevel="0" collapsed="false">
      <c r="A60" s="12" t="s">
        <v>368</v>
      </c>
      <c r="B60" s="12" t="s">
        <v>491</v>
      </c>
      <c r="C60" s="12" t="s">
        <v>356</v>
      </c>
      <c r="D60" s="13" t="n">
        <v>2</v>
      </c>
      <c r="E60" s="13" t="n">
        <v>8</v>
      </c>
      <c r="F60" s="14" t="n">
        <f aca="false">$E60</f>
        <v>8</v>
      </c>
      <c r="G60" s="15" t="n">
        <f aca="false">$E60</f>
        <v>8</v>
      </c>
      <c r="H60" s="14" t="n">
        <f aca="false">$E60</f>
        <v>8</v>
      </c>
      <c r="I60" s="16" t="n">
        <f aca="false">$E60</f>
        <v>8</v>
      </c>
      <c r="J60" s="16" t="n">
        <v>10</v>
      </c>
      <c r="K60" s="16" t="n">
        <f aca="false">12*($E60-1)+$D60</f>
        <v>86</v>
      </c>
      <c r="L60" s="17" t="n">
        <f aca="false">$D60</f>
        <v>2</v>
      </c>
      <c r="M60" s="18" t="n">
        <v>5</v>
      </c>
      <c r="N60" s="18" t="n">
        <v>8</v>
      </c>
      <c r="O60" s="19" t="s">
        <v>361</v>
      </c>
      <c r="P60" s="19" t="s">
        <v>561</v>
      </c>
    </row>
    <row r="61" s="1" customFormat="true" ht="15" hidden="false" customHeight="false" outlineLevel="0" collapsed="false">
      <c r="A61" s="12" t="s">
        <v>368</v>
      </c>
      <c r="B61" s="12" t="s">
        <v>492</v>
      </c>
      <c r="C61" s="12" t="s">
        <v>354</v>
      </c>
      <c r="D61" s="13" t="n">
        <v>3</v>
      </c>
      <c r="E61" s="13" t="n">
        <v>8</v>
      </c>
      <c r="F61" s="14" t="n">
        <f aca="false">$E61</f>
        <v>8</v>
      </c>
      <c r="G61" s="15" t="n">
        <f aca="false">$E61</f>
        <v>8</v>
      </c>
      <c r="H61" s="14" t="n">
        <f aca="false">$E61</f>
        <v>8</v>
      </c>
      <c r="I61" s="16" t="n">
        <f aca="false">$E61</f>
        <v>8</v>
      </c>
      <c r="J61" s="16" t="n">
        <v>10</v>
      </c>
      <c r="K61" s="16" t="n">
        <f aca="false">12*($E61-1)+$D61</f>
        <v>87</v>
      </c>
      <c r="L61" s="17" t="n">
        <f aca="false">$D61</f>
        <v>3</v>
      </c>
      <c r="M61" s="18" t="n">
        <v>6</v>
      </c>
      <c r="N61" s="18" t="n">
        <v>7</v>
      </c>
      <c r="O61" s="19" t="s">
        <v>360</v>
      </c>
      <c r="P61" s="19" t="s">
        <v>561</v>
      </c>
    </row>
    <row r="62" s="1" customFormat="true" ht="15" hidden="false" customHeight="false" outlineLevel="0" collapsed="false">
      <c r="A62" s="12" t="s">
        <v>368</v>
      </c>
      <c r="B62" s="12" t="s">
        <v>492</v>
      </c>
      <c r="C62" s="12" t="s">
        <v>356</v>
      </c>
      <c r="D62" s="13" t="n">
        <v>4</v>
      </c>
      <c r="E62" s="13" t="n">
        <v>8</v>
      </c>
      <c r="F62" s="14" t="n">
        <f aca="false">$E62</f>
        <v>8</v>
      </c>
      <c r="G62" s="15" t="n">
        <f aca="false">$E62</f>
        <v>8</v>
      </c>
      <c r="H62" s="14" t="n">
        <f aca="false">$E62</f>
        <v>8</v>
      </c>
      <c r="I62" s="16" t="n">
        <f aca="false">$E62</f>
        <v>8</v>
      </c>
      <c r="J62" s="16" t="n">
        <v>10</v>
      </c>
      <c r="K62" s="16" t="n">
        <f aca="false">12*($E62-1)+$D62</f>
        <v>88</v>
      </c>
      <c r="L62" s="17" t="n">
        <f aca="false">$D62</f>
        <v>4</v>
      </c>
      <c r="M62" s="18" t="n">
        <v>6</v>
      </c>
      <c r="N62" s="18" t="n">
        <v>8</v>
      </c>
      <c r="O62" s="19" t="s">
        <v>361</v>
      </c>
      <c r="P62" s="19" t="s">
        <v>561</v>
      </c>
    </row>
    <row r="63" s="1" customFormat="true" ht="15" hidden="false" customHeight="false" outlineLevel="0" collapsed="false">
      <c r="A63" s="12" t="s">
        <v>365</v>
      </c>
      <c r="B63" s="12" t="s">
        <v>493</v>
      </c>
      <c r="C63" s="12" t="s">
        <v>354</v>
      </c>
      <c r="D63" s="13" t="n">
        <v>5</v>
      </c>
      <c r="E63" s="13" t="n">
        <v>8</v>
      </c>
      <c r="F63" s="14" t="n">
        <f aca="false">$E63</f>
        <v>8</v>
      </c>
      <c r="G63" s="15" t="n">
        <f aca="false">$E63</f>
        <v>8</v>
      </c>
      <c r="H63" s="14" t="n">
        <f aca="false">$E63</f>
        <v>8</v>
      </c>
      <c r="I63" s="16" t="n">
        <f aca="false">$E63</f>
        <v>8</v>
      </c>
      <c r="J63" s="16" t="n">
        <v>10</v>
      </c>
      <c r="K63" s="16" t="n">
        <f aca="false">12*($E63-1)+$D63</f>
        <v>89</v>
      </c>
      <c r="L63" s="17" t="n">
        <f aca="false">$D63</f>
        <v>5</v>
      </c>
      <c r="M63" s="18" t="n">
        <v>7</v>
      </c>
      <c r="N63" s="18" t="n">
        <v>7</v>
      </c>
      <c r="O63" s="19" t="s">
        <v>360</v>
      </c>
      <c r="P63" s="19" t="s">
        <v>561</v>
      </c>
    </row>
    <row r="64" s="1" customFormat="true" ht="15" hidden="false" customHeight="false" outlineLevel="0" collapsed="false">
      <c r="A64" s="12" t="s">
        <v>365</v>
      </c>
      <c r="B64" s="12" t="s">
        <v>493</v>
      </c>
      <c r="C64" s="12" t="s">
        <v>356</v>
      </c>
      <c r="D64" s="13" t="n">
        <v>6</v>
      </c>
      <c r="E64" s="13" t="n">
        <v>8</v>
      </c>
      <c r="F64" s="14" t="n">
        <f aca="false">$E64</f>
        <v>8</v>
      </c>
      <c r="G64" s="15" t="n">
        <f aca="false">$E64</f>
        <v>8</v>
      </c>
      <c r="H64" s="14" t="n">
        <f aca="false">$E64</f>
        <v>8</v>
      </c>
      <c r="I64" s="16" t="n">
        <f aca="false">$E64</f>
        <v>8</v>
      </c>
      <c r="J64" s="16" t="n">
        <v>10</v>
      </c>
      <c r="K64" s="16" t="n">
        <f aca="false">12*($E64-1)+$D64</f>
        <v>90</v>
      </c>
      <c r="L64" s="17" t="n">
        <f aca="false">$D64</f>
        <v>6</v>
      </c>
      <c r="M64" s="18" t="n">
        <v>7</v>
      </c>
      <c r="N64" s="18" t="n">
        <v>8</v>
      </c>
      <c r="O64" s="19" t="s">
        <v>361</v>
      </c>
      <c r="P64" s="19" t="s">
        <v>561</v>
      </c>
    </row>
    <row r="65" s="1" customFormat="true" ht="15" hidden="false" customHeight="false" outlineLevel="0" collapsed="false">
      <c r="A65" s="12" t="s">
        <v>365</v>
      </c>
      <c r="B65" s="12" t="s">
        <v>494</v>
      </c>
      <c r="C65" s="12" t="s">
        <v>354</v>
      </c>
      <c r="D65" s="13" t="n">
        <v>7</v>
      </c>
      <c r="E65" s="13" t="n">
        <v>8</v>
      </c>
      <c r="F65" s="14" t="n">
        <f aca="false">$E65</f>
        <v>8</v>
      </c>
      <c r="G65" s="15" t="n">
        <f aca="false">$E65</f>
        <v>8</v>
      </c>
      <c r="H65" s="14" t="n">
        <f aca="false">$E65</f>
        <v>8</v>
      </c>
      <c r="I65" s="16" t="n">
        <f aca="false">$E65</f>
        <v>8</v>
      </c>
      <c r="J65" s="16" t="n">
        <v>10</v>
      </c>
      <c r="K65" s="16" t="n">
        <f aca="false">12*($E65-1)+$D65</f>
        <v>91</v>
      </c>
      <c r="L65" s="17" t="n">
        <f aca="false">$D65</f>
        <v>7</v>
      </c>
      <c r="M65" s="18" t="n">
        <v>8</v>
      </c>
      <c r="N65" s="18" t="n">
        <v>7</v>
      </c>
      <c r="O65" s="19" t="s">
        <v>360</v>
      </c>
      <c r="P65" s="19" t="s">
        <v>561</v>
      </c>
    </row>
    <row r="66" s="33" customFormat="true" ht="15" hidden="false" customHeight="false" outlineLevel="0" collapsed="false">
      <c r="A66" s="22" t="s">
        <v>365</v>
      </c>
      <c r="B66" s="22" t="s">
        <v>494</v>
      </c>
      <c r="C66" s="22" t="s">
        <v>356</v>
      </c>
      <c r="D66" s="13" t="n">
        <v>8</v>
      </c>
      <c r="E66" s="13" t="n">
        <v>8</v>
      </c>
      <c r="F66" s="14" t="n">
        <f aca="false">$E66</f>
        <v>8</v>
      </c>
      <c r="G66" s="15" t="n">
        <f aca="false">$E66</f>
        <v>8</v>
      </c>
      <c r="H66" s="14" t="n">
        <f aca="false">$E66</f>
        <v>8</v>
      </c>
      <c r="I66" s="16" t="n">
        <f aca="false">$E66</f>
        <v>8</v>
      </c>
      <c r="J66" s="16" t="n">
        <v>10</v>
      </c>
      <c r="K66" s="16" t="n">
        <f aca="false">12*($E66-1)+$D66</f>
        <v>92</v>
      </c>
      <c r="L66" s="17" t="n">
        <f aca="false">$D66</f>
        <v>8</v>
      </c>
      <c r="M66" s="28" t="n">
        <v>8</v>
      </c>
      <c r="N66" s="28" t="n">
        <v>8</v>
      </c>
      <c r="O66" s="19" t="s">
        <v>361</v>
      </c>
      <c r="P66" s="19" t="s">
        <v>561</v>
      </c>
    </row>
    <row r="67" customFormat="false" ht="15" hidden="false" customHeight="false" outlineLevel="0" collapsed="false">
      <c r="A67" s="12" t="s">
        <v>365</v>
      </c>
      <c r="B67" s="12" t="s">
        <v>495</v>
      </c>
      <c r="C67" s="12" t="s">
        <v>354</v>
      </c>
      <c r="D67" s="13" t="n">
        <v>1</v>
      </c>
      <c r="E67" s="13" t="n">
        <v>9</v>
      </c>
      <c r="F67" s="14" t="n">
        <f aca="false">$E67</f>
        <v>9</v>
      </c>
      <c r="G67" s="15" t="n">
        <f aca="false">$E67</f>
        <v>9</v>
      </c>
      <c r="H67" s="14" t="n">
        <f aca="false">$E67</f>
        <v>9</v>
      </c>
      <c r="I67" s="16" t="n">
        <f aca="false">$E67</f>
        <v>9</v>
      </c>
      <c r="J67" s="16" t="n">
        <v>10</v>
      </c>
      <c r="K67" s="16" t="n">
        <f aca="false">12*($E67-1)+$D67</f>
        <v>97</v>
      </c>
      <c r="L67" s="17" t="n">
        <f aca="false">$D67</f>
        <v>1</v>
      </c>
      <c r="M67" s="18" t="n">
        <v>9</v>
      </c>
      <c r="N67" s="18" t="n">
        <v>9</v>
      </c>
      <c r="O67" s="19" t="s">
        <v>360</v>
      </c>
      <c r="P67" s="19" t="s">
        <v>561</v>
      </c>
    </row>
    <row r="68" customFormat="false" ht="15" hidden="false" customHeight="false" outlineLevel="0" collapsed="false">
      <c r="A68" s="12" t="s">
        <v>365</v>
      </c>
      <c r="B68" s="12" t="s">
        <v>495</v>
      </c>
      <c r="C68" s="12" t="s">
        <v>356</v>
      </c>
      <c r="D68" s="13" t="n">
        <v>2</v>
      </c>
      <c r="E68" s="13" t="n">
        <v>9</v>
      </c>
      <c r="F68" s="14" t="n">
        <f aca="false">$E68</f>
        <v>9</v>
      </c>
      <c r="G68" s="15" t="n">
        <f aca="false">$E68</f>
        <v>9</v>
      </c>
      <c r="H68" s="14" t="n">
        <f aca="false">$E68</f>
        <v>9</v>
      </c>
      <c r="I68" s="16" t="n">
        <f aca="false">$E68</f>
        <v>9</v>
      </c>
      <c r="J68" s="16" t="n">
        <v>10</v>
      </c>
      <c r="K68" s="16" t="n">
        <f aca="false">12*($E68-1)+$D68</f>
        <v>98</v>
      </c>
      <c r="L68" s="17" t="n">
        <f aca="false">$D68</f>
        <v>2</v>
      </c>
      <c r="M68" s="18" t="n">
        <v>9</v>
      </c>
      <c r="N68" s="18" t="n">
        <v>10</v>
      </c>
      <c r="O68" s="19" t="s">
        <v>361</v>
      </c>
      <c r="P68" s="19" t="s">
        <v>561</v>
      </c>
    </row>
    <row r="69" customFormat="false" ht="15" hidden="false" customHeight="false" outlineLevel="0" collapsed="false">
      <c r="A69" s="12" t="s">
        <v>365</v>
      </c>
      <c r="B69" s="12" t="s">
        <v>496</v>
      </c>
      <c r="C69" s="12" t="s">
        <v>354</v>
      </c>
      <c r="D69" s="13" t="n">
        <v>3</v>
      </c>
      <c r="E69" s="13" t="n">
        <v>9</v>
      </c>
      <c r="F69" s="14" t="n">
        <f aca="false">$E69</f>
        <v>9</v>
      </c>
      <c r="G69" s="15" t="n">
        <f aca="false">$E69</f>
        <v>9</v>
      </c>
      <c r="H69" s="14" t="n">
        <f aca="false">$E69</f>
        <v>9</v>
      </c>
      <c r="I69" s="16" t="n">
        <f aca="false">$E69</f>
        <v>9</v>
      </c>
      <c r="J69" s="16" t="n">
        <v>10</v>
      </c>
      <c r="K69" s="16" t="n">
        <f aca="false">12*($E69-1)+$D69</f>
        <v>99</v>
      </c>
      <c r="L69" s="17" t="n">
        <f aca="false">$D69</f>
        <v>3</v>
      </c>
      <c r="M69" s="18" t="n">
        <v>10</v>
      </c>
      <c r="N69" s="18" t="n">
        <v>9</v>
      </c>
      <c r="O69" s="19" t="s">
        <v>360</v>
      </c>
      <c r="P69" s="19" t="s">
        <v>561</v>
      </c>
    </row>
    <row r="70" customFormat="false" ht="15" hidden="false" customHeight="false" outlineLevel="0" collapsed="false">
      <c r="A70" s="12" t="s">
        <v>365</v>
      </c>
      <c r="B70" s="12" t="s">
        <v>496</v>
      </c>
      <c r="C70" s="12" t="s">
        <v>356</v>
      </c>
      <c r="D70" s="13" t="n">
        <v>4</v>
      </c>
      <c r="E70" s="13" t="n">
        <v>9</v>
      </c>
      <c r="F70" s="14" t="n">
        <f aca="false">$E70</f>
        <v>9</v>
      </c>
      <c r="G70" s="15" t="n">
        <f aca="false">$E70</f>
        <v>9</v>
      </c>
      <c r="H70" s="14" t="n">
        <f aca="false">$E70</f>
        <v>9</v>
      </c>
      <c r="I70" s="16" t="n">
        <f aca="false">$E70</f>
        <v>9</v>
      </c>
      <c r="J70" s="16" t="n">
        <v>10</v>
      </c>
      <c r="K70" s="16" t="n">
        <f aca="false">12*($E70-1)+$D70</f>
        <v>100</v>
      </c>
      <c r="L70" s="17" t="n">
        <f aca="false">$D70</f>
        <v>4</v>
      </c>
      <c r="M70" s="18" t="n">
        <v>10</v>
      </c>
      <c r="N70" s="18" t="n">
        <v>10</v>
      </c>
      <c r="O70" s="19" t="s">
        <v>361</v>
      </c>
      <c r="P70" s="19" t="s">
        <v>561</v>
      </c>
    </row>
    <row r="71" s="1" customFormat="true" ht="15" hidden="false" customHeight="false" outlineLevel="0" collapsed="false">
      <c r="A71" s="12" t="s">
        <v>368</v>
      </c>
      <c r="B71" s="12" t="s">
        <v>497</v>
      </c>
      <c r="C71" s="12" t="s">
        <v>354</v>
      </c>
      <c r="D71" s="13" t="n">
        <v>5</v>
      </c>
      <c r="E71" s="13" t="n">
        <v>9</v>
      </c>
      <c r="F71" s="14" t="n">
        <f aca="false">$E71</f>
        <v>9</v>
      </c>
      <c r="G71" s="15" t="n">
        <f aca="false">$E71</f>
        <v>9</v>
      </c>
      <c r="H71" s="14" t="n">
        <f aca="false">$E71</f>
        <v>9</v>
      </c>
      <c r="I71" s="16" t="n">
        <f aca="false">$E71</f>
        <v>9</v>
      </c>
      <c r="J71" s="16" t="n">
        <v>10</v>
      </c>
      <c r="K71" s="16" t="n">
        <f aca="false">12*($E71-1)+$D71</f>
        <v>101</v>
      </c>
      <c r="L71" s="17" t="n">
        <f aca="false">$D71</f>
        <v>5</v>
      </c>
      <c r="M71" s="18" t="n">
        <v>11</v>
      </c>
      <c r="N71" s="18" t="n">
        <v>9</v>
      </c>
      <c r="O71" s="19" t="s">
        <v>360</v>
      </c>
      <c r="P71" s="19" t="s">
        <v>561</v>
      </c>
    </row>
    <row r="72" s="1" customFormat="true" ht="15" hidden="false" customHeight="false" outlineLevel="0" collapsed="false">
      <c r="A72" s="12" t="s">
        <v>368</v>
      </c>
      <c r="B72" s="12" t="s">
        <v>497</v>
      </c>
      <c r="C72" s="12" t="s">
        <v>356</v>
      </c>
      <c r="D72" s="13" t="n">
        <v>6</v>
      </c>
      <c r="E72" s="13" t="n">
        <v>9</v>
      </c>
      <c r="F72" s="14" t="n">
        <f aca="false">$E72</f>
        <v>9</v>
      </c>
      <c r="G72" s="15" t="n">
        <f aca="false">$E72</f>
        <v>9</v>
      </c>
      <c r="H72" s="14" t="n">
        <f aca="false">$E72</f>
        <v>9</v>
      </c>
      <c r="I72" s="16" t="n">
        <f aca="false">$E72</f>
        <v>9</v>
      </c>
      <c r="J72" s="16" t="n">
        <v>10</v>
      </c>
      <c r="K72" s="16" t="n">
        <f aca="false">12*($E72-1)+$D72</f>
        <v>102</v>
      </c>
      <c r="L72" s="17" t="n">
        <f aca="false">$D72</f>
        <v>6</v>
      </c>
      <c r="M72" s="18" t="n">
        <v>11</v>
      </c>
      <c r="N72" s="18" t="n">
        <v>10</v>
      </c>
      <c r="O72" s="19" t="s">
        <v>361</v>
      </c>
      <c r="P72" s="19" t="s">
        <v>561</v>
      </c>
    </row>
    <row r="73" s="1" customFormat="true" ht="15" hidden="false" customHeight="false" outlineLevel="0" collapsed="false">
      <c r="A73" s="12" t="s">
        <v>368</v>
      </c>
      <c r="B73" s="12" t="s">
        <v>498</v>
      </c>
      <c r="C73" s="12" t="s">
        <v>354</v>
      </c>
      <c r="D73" s="13" t="n">
        <v>7</v>
      </c>
      <c r="E73" s="13" t="n">
        <v>9</v>
      </c>
      <c r="F73" s="14" t="n">
        <f aca="false">$E73</f>
        <v>9</v>
      </c>
      <c r="G73" s="15" t="n">
        <f aca="false">$E73</f>
        <v>9</v>
      </c>
      <c r="H73" s="14" t="n">
        <f aca="false">$E73</f>
        <v>9</v>
      </c>
      <c r="I73" s="16" t="n">
        <f aca="false">$E73</f>
        <v>9</v>
      </c>
      <c r="J73" s="16" t="n">
        <v>10</v>
      </c>
      <c r="K73" s="16" t="n">
        <f aca="false">12*($E73-1)+$D73</f>
        <v>103</v>
      </c>
      <c r="L73" s="17" t="n">
        <f aca="false">$D73</f>
        <v>7</v>
      </c>
      <c r="M73" s="18" t="n">
        <v>12</v>
      </c>
      <c r="N73" s="18" t="n">
        <v>9</v>
      </c>
      <c r="O73" s="19" t="s">
        <v>360</v>
      </c>
      <c r="P73" s="19" t="s">
        <v>561</v>
      </c>
    </row>
    <row r="74" s="1" customFormat="true" ht="15" hidden="false" customHeight="false" outlineLevel="0" collapsed="false">
      <c r="A74" s="12" t="s">
        <v>368</v>
      </c>
      <c r="B74" s="12" t="s">
        <v>498</v>
      </c>
      <c r="C74" s="12" t="s">
        <v>356</v>
      </c>
      <c r="D74" s="13" t="n">
        <v>8</v>
      </c>
      <c r="E74" s="13" t="n">
        <v>9</v>
      </c>
      <c r="F74" s="14" t="n">
        <f aca="false">$E74</f>
        <v>9</v>
      </c>
      <c r="G74" s="15" t="n">
        <f aca="false">$E74</f>
        <v>9</v>
      </c>
      <c r="H74" s="14" t="n">
        <f aca="false">$E74</f>
        <v>9</v>
      </c>
      <c r="I74" s="16" t="n">
        <f aca="false">$E74</f>
        <v>9</v>
      </c>
      <c r="J74" s="16" t="n">
        <v>10</v>
      </c>
      <c r="K74" s="16" t="n">
        <f aca="false">12*($E74-1)+$D74</f>
        <v>104</v>
      </c>
      <c r="L74" s="17" t="n">
        <f aca="false">$D74</f>
        <v>8</v>
      </c>
      <c r="M74" s="18" t="n">
        <v>12</v>
      </c>
      <c r="N74" s="18" t="n">
        <v>10</v>
      </c>
      <c r="O74" s="19" t="s">
        <v>361</v>
      </c>
      <c r="P74" s="19" t="s">
        <v>561</v>
      </c>
    </row>
    <row r="75" s="1" customFormat="true" ht="15" hidden="false" customHeight="false" outlineLevel="0" collapsed="false">
      <c r="A75" s="12" t="s">
        <v>368</v>
      </c>
      <c r="B75" s="12" t="s">
        <v>499</v>
      </c>
      <c r="C75" s="12" t="s">
        <v>354</v>
      </c>
      <c r="D75" s="13" t="n">
        <v>1</v>
      </c>
      <c r="E75" s="13" t="n">
        <v>10</v>
      </c>
      <c r="F75" s="14" t="n">
        <f aca="false">$E75</f>
        <v>10</v>
      </c>
      <c r="G75" s="15" t="n">
        <f aca="false">$E75</f>
        <v>10</v>
      </c>
      <c r="H75" s="14" t="n">
        <f aca="false">$E75</f>
        <v>10</v>
      </c>
      <c r="I75" s="16" t="n">
        <f aca="false">$E75</f>
        <v>10</v>
      </c>
      <c r="J75" s="16" t="n">
        <v>10</v>
      </c>
      <c r="K75" s="16" t="n">
        <f aca="false">12*($E75-1)+$D75</f>
        <v>109</v>
      </c>
      <c r="L75" s="17" t="n">
        <f aca="false">$D75</f>
        <v>1</v>
      </c>
      <c r="M75" s="18" t="n">
        <v>1</v>
      </c>
      <c r="N75" s="18" t="n">
        <v>9</v>
      </c>
      <c r="O75" s="19" t="s">
        <v>362</v>
      </c>
      <c r="P75" s="19" t="s">
        <v>561</v>
      </c>
    </row>
    <row r="76" s="1" customFormat="true" ht="15" hidden="false" customHeight="false" outlineLevel="0" collapsed="false">
      <c r="A76" s="12" t="s">
        <v>368</v>
      </c>
      <c r="B76" s="12" t="s">
        <v>499</v>
      </c>
      <c r="C76" s="12" t="s">
        <v>356</v>
      </c>
      <c r="D76" s="13" t="n">
        <v>2</v>
      </c>
      <c r="E76" s="13" t="n">
        <v>10</v>
      </c>
      <c r="F76" s="14" t="n">
        <f aca="false">$E76</f>
        <v>10</v>
      </c>
      <c r="G76" s="15" t="n">
        <f aca="false">$E76</f>
        <v>10</v>
      </c>
      <c r="H76" s="14" t="n">
        <f aca="false">$E76</f>
        <v>10</v>
      </c>
      <c r="I76" s="16" t="n">
        <f aca="false">$E76</f>
        <v>10</v>
      </c>
      <c r="J76" s="16" t="n">
        <v>10</v>
      </c>
      <c r="K76" s="16" t="n">
        <f aca="false">12*($E76-1)+$D76</f>
        <v>110</v>
      </c>
      <c r="L76" s="17" t="n">
        <f aca="false">$D76</f>
        <v>2</v>
      </c>
      <c r="M76" s="18" t="n">
        <v>1</v>
      </c>
      <c r="N76" s="18" t="n">
        <v>10</v>
      </c>
      <c r="O76" s="19" t="s">
        <v>363</v>
      </c>
      <c r="P76" s="19" t="s">
        <v>561</v>
      </c>
    </row>
    <row r="77" s="1" customFormat="true" ht="15" hidden="false" customHeight="false" outlineLevel="0" collapsed="false">
      <c r="A77" s="12" t="s">
        <v>368</v>
      </c>
      <c r="B77" s="12" t="s">
        <v>500</v>
      </c>
      <c r="C77" s="12" t="s">
        <v>354</v>
      </c>
      <c r="D77" s="13" t="n">
        <v>3</v>
      </c>
      <c r="E77" s="13" t="n">
        <v>10</v>
      </c>
      <c r="F77" s="14" t="n">
        <f aca="false">$E77</f>
        <v>10</v>
      </c>
      <c r="G77" s="15" t="n">
        <f aca="false">$E77</f>
        <v>10</v>
      </c>
      <c r="H77" s="14" t="n">
        <f aca="false">$E77</f>
        <v>10</v>
      </c>
      <c r="I77" s="16" t="n">
        <f aca="false">$E77</f>
        <v>10</v>
      </c>
      <c r="J77" s="16" t="n">
        <v>10</v>
      </c>
      <c r="K77" s="16" t="n">
        <f aca="false">12*($E77-1)+$D77</f>
        <v>111</v>
      </c>
      <c r="L77" s="17" t="n">
        <f aca="false">$D77</f>
        <v>3</v>
      </c>
      <c r="M77" s="18" t="n">
        <v>2</v>
      </c>
      <c r="N77" s="18" t="n">
        <v>9</v>
      </c>
      <c r="O77" s="19" t="s">
        <v>362</v>
      </c>
      <c r="P77" s="19" t="s">
        <v>561</v>
      </c>
    </row>
    <row r="78" s="1" customFormat="true" ht="15" hidden="false" customHeight="false" outlineLevel="0" collapsed="false">
      <c r="A78" s="12" t="s">
        <v>368</v>
      </c>
      <c r="B78" s="12" t="s">
        <v>500</v>
      </c>
      <c r="C78" s="12" t="s">
        <v>356</v>
      </c>
      <c r="D78" s="13" t="n">
        <v>4</v>
      </c>
      <c r="E78" s="13" t="n">
        <v>10</v>
      </c>
      <c r="F78" s="14" t="n">
        <f aca="false">$E78</f>
        <v>10</v>
      </c>
      <c r="G78" s="15" t="n">
        <f aca="false">$E78</f>
        <v>10</v>
      </c>
      <c r="H78" s="14" t="n">
        <f aca="false">$E78</f>
        <v>10</v>
      </c>
      <c r="I78" s="16" t="n">
        <f aca="false">$E78</f>
        <v>10</v>
      </c>
      <c r="J78" s="16" t="n">
        <v>10</v>
      </c>
      <c r="K78" s="16" t="n">
        <f aca="false">12*($E78-1)+$D78</f>
        <v>112</v>
      </c>
      <c r="L78" s="17" t="n">
        <f aca="false">$D78</f>
        <v>4</v>
      </c>
      <c r="M78" s="18" t="n">
        <v>2</v>
      </c>
      <c r="N78" s="18" t="n">
        <v>10</v>
      </c>
      <c r="O78" s="19" t="s">
        <v>363</v>
      </c>
      <c r="P78" s="19" t="s">
        <v>561</v>
      </c>
    </row>
    <row r="79" s="1" customFormat="true" ht="15" hidden="false" customHeight="false" outlineLevel="0" collapsed="false">
      <c r="A79" s="12" t="s">
        <v>365</v>
      </c>
      <c r="B79" s="12" t="s">
        <v>501</v>
      </c>
      <c r="C79" s="12" t="s">
        <v>354</v>
      </c>
      <c r="D79" s="13" t="n">
        <v>5</v>
      </c>
      <c r="E79" s="13" t="n">
        <v>10</v>
      </c>
      <c r="F79" s="14" t="n">
        <f aca="false">$E79</f>
        <v>10</v>
      </c>
      <c r="G79" s="15" t="n">
        <f aca="false">$E79</f>
        <v>10</v>
      </c>
      <c r="H79" s="14" t="n">
        <f aca="false">$E79</f>
        <v>10</v>
      </c>
      <c r="I79" s="16" t="n">
        <f aca="false">$E79</f>
        <v>10</v>
      </c>
      <c r="J79" s="16" t="n">
        <v>10</v>
      </c>
      <c r="K79" s="16" t="n">
        <f aca="false">12*($E79-1)+$D79</f>
        <v>113</v>
      </c>
      <c r="L79" s="17" t="n">
        <f aca="false">$D79</f>
        <v>5</v>
      </c>
      <c r="M79" s="18" t="n">
        <v>3</v>
      </c>
      <c r="N79" s="18" t="n">
        <v>9</v>
      </c>
      <c r="O79" s="19" t="s">
        <v>362</v>
      </c>
      <c r="P79" s="19" t="s">
        <v>561</v>
      </c>
    </row>
    <row r="80" s="1" customFormat="true" ht="15" hidden="false" customHeight="false" outlineLevel="0" collapsed="false">
      <c r="A80" s="12" t="s">
        <v>365</v>
      </c>
      <c r="B80" s="12" t="s">
        <v>501</v>
      </c>
      <c r="C80" s="12" t="s">
        <v>356</v>
      </c>
      <c r="D80" s="13" t="n">
        <v>6</v>
      </c>
      <c r="E80" s="13" t="n">
        <v>10</v>
      </c>
      <c r="F80" s="14" t="n">
        <f aca="false">$E80</f>
        <v>10</v>
      </c>
      <c r="G80" s="15" t="n">
        <f aca="false">$E80</f>
        <v>10</v>
      </c>
      <c r="H80" s="14" t="n">
        <f aca="false">$E80</f>
        <v>10</v>
      </c>
      <c r="I80" s="16" t="n">
        <f aca="false">$E80</f>
        <v>10</v>
      </c>
      <c r="J80" s="16" t="n">
        <v>10</v>
      </c>
      <c r="K80" s="16" t="n">
        <f aca="false">12*($E80-1)+$D80</f>
        <v>114</v>
      </c>
      <c r="L80" s="17" t="n">
        <f aca="false">$D80</f>
        <v>6</v>
      </c>
      <c r="M80" s="18" t="n">
        <v>3</v>
      </c>
      <c r="N80" s="18" t="n">
        <v>10</v>
      </c>
      <c r="O80" s="19" t="s">
        <v>363</v>
      </c>
      <c r="P80" s="19" t="s">
        <v>561</v>
      </c>
    </row>
    <row r="81" s="1" customFormat="true" ht="15" hidden="false" customHeight="false" outlineLevel="0" collapsed="false">
      <c r="A81" s="12" t="s">
        <v>365</v>
      </c>
      <c r="B81" s="12" t="s">
        <v>502</v>
      </c>
      <c r="C81" s="12" t="s">
        <v>354</v>
      </c>
      <c r="D81" s="13" t="n">
        <v>7</v>
      </c>
      <c r="E81" s="13" t="n">
        <v>10</v>
      </c>
      <c r="F81" s="14" t="n">
        <f aca="false">$E81</f>
        <v>10</v>
      </c>
      <c r="G81" s="15" t="n">
        <f aca="false">$E81</f>
        <v>10</v>
      </c>
      <c r="H81" s="14" t="n">
        <f aca="false">$E81</f>
        <v>10</v>
      </c>
      <c r="I81" s="16" t="n">
        <f aca="false">$E81</f>
        <v>10</v>
      </c>
      <c r="J81" s="16" t="n">
        <v>10</v>
      </c>
      <c r="K81" s="16" t="n">
        <f aca="false">12*($E81-1)+$D81</f>
        <v>115</v>
      </c>
      <c r="L81" s="17" t="n">
        <f aca="false">$D81</f>
        <v>7</v>
      </c>
      <c r="M81" s="18" t="n">
        <v>4</v>
      </c>
      <c r="N81" s="18" t="n">
        <v>9</v>
      </c>
      <c r="O81" s="19" t="s">
        <v>362</v>
      </c>
      <c r="P81" s="19" t="s">
        <v>561</v>
      </c>
    </row>
    <row r="82" s="33" customFormat="true" ht="15" hidden="false" customHeight="false" outlineLevel="0" collapsed="false">
      <c r="A82" s="22" t="s">
        <v>365</v>
      </c>
      <c r="B82" s="22" t="s">
        <v>502</v>
      </c>
      <c r="C82" s="22" t="s">
        <v>356</v>
      </c>
      <c r="D82" s="13" t="n">
        <v>8</v>
      </c>
      <c r="E82" s="13" t="n">
        <v>10</v>
      </c>
      <c r="F82" s="14" t="n">
        <f aca="false">$E82</f>
        <v>10</v>
      </c>
      <c r="G82" s="15" t="n">
        <f aca="false">$E82</f>
        <v>10</v>
      </c>
      <c r="H82" s="14" t="n">
        <f aca="false">$E82</f>
        <v>10</v>
      </c>
      <c r="I82" s="16" t="n">
        <f aca="false">$E82</f>
        <v>10</v>
      </c>
      <c r="J82" s="16" t="n">
        <v>10</v>
      </c>
      <c r="K82" s="16" t="n">
        <f aca="false">12*($E82-1)+$D82</f>
        <v>116</v>
      </c>
      <c r="L82" s="17" t="n">
        <f aca="false">$D82</f>
        <v>8</v>
      </c>
      <c r="M82" s="28" t="n">
        <v>4</v>
      </c>
      <c r="N82" s="28" t="n">
        <v>10</v>
      </c>
      <c r="O82" s="19" t="s">
        <v>363</v>
      </c>
      <c r="P82" s="19" t="s">
        <v>561</v>
      </c>
    </row>
    <row r="83" customFormat="false" ht="15" hidden="false" customHeight="false" outlineLevel="0" collapsed="false">
      <c r="A83" s="12" t="s">
        <v>365</v>
      </c>
      <c r="B83" s="12" t="s">
        <v>503</v>
      </c>
      <c r="C83" s="12" t="s">
        <v>354</v>
      </c>
      <c r="D83" s="13" t="n">
        <v>1</v>
      </c>
      <c r="E83" s="13" t="n">
        <v>11</v>
      </c>
      <c r="F83" s="14" t="n">
        <f aca="false">$E83</f>
        <v>11</v>
      </c>
      <c r="G83" s="15" t="n">
        <f aca="false">$E83</f>
        <v>11</v>
      </c>
      <c r="H83" s="14" t="n">
        <f aca="false">$E83</f>
        <v>11</v>
      </c>
      <c r="I83" s="16" t="n">
        <f aca="false">$E83</f>
        <v>11</v>
      </c>
      <c r="J83" s="16" t="n">
        <v>10</v>
      </c>
      <c r="K83" s="16" t="n">
        <f aca="false">12*($E83-1)+$D83</f>
        <v>121</v>
      </c>
      <c r="L83" s="17" t="n">
        <f aca="false">$D83</f>
        <v>1</v>
      </c>
      <c r="M83" s="18" t="n">
        <v>5</v>
      </c>
      <c r="N83" s="18" t="n">
        <v>11</v>
      </c>
      <c r="O83" s="19" t="s">
        <v>362</v>
      </c>
      <c r="P83" s="19" t="s">
        <v>561</v>
      </c>
    </row>
    <row r="84" customFormat="false" ht="15" hidden="false" customHeight="false" outlineLevel="0" collapsed="false">
      <c r="A84" s="12" t="s">
        <v>365</v>
      </c>
      <c r="B84" s="12" t="s">
        <v>503</v>
      </c>
      <c r="C84" s="12" t="s">
        <v>356</v>
      </c>
      <c r="D84" s="13" t="n">
        <v>2</v>
      </c>
      <c r="E84" s="13" t="n">
        <v>11</v>
      </c>
      <c r="F84" s="14" t="n">
        <f aca="false">$E84</f>
        <v>11</v>
      </c>
      <c r="G84" s="15" t="n">
        <f aca="false">$E84</f>
        <v>11</v>
      </c>
      <c r="H84" s="14" t="n">
        <f aca="false">$E84</f>
        <v>11</v>
      </c>
      <c r="I84" s="16" t="n">
        <f aca="false">$E84</f>
        <v>11</v>
      </c>
      <c r="J84" s="16" t="n">
        <v>10</v>
      </c>
      <c r="K84" s="16" t="n">
        <f aca="false">12*($E84-1)+$D84</f>
        <v>122</v>
      </c>
      <c r="L84" s="17" t="n">
        <f aca="false">$D84</f>
        <v>2</v>
      </c>
      <c r="M84" s="18" t="n">
        <v>5</v>
      </c>
      <c r="N84" s="18" t="n">
        <v>12</v>
      </c>
      <c r="O84" s="19" t="s">
        <v>363</v>
      </c>
      <c r="P84" s="19" t="s">
        <v>561</v>
      </c>
    </row>
    <row r="85" customFormat="false" ht="15" hidden="false" customHeight="false" outlineLevel="0" collapsed="false">
      <c r="A85" s="12" t="s">
        <v>365</v>
      </c>
      <c r="B85" s="12" t="s">
        <v>504</v>
      </c>
      <c r="C85" s="12" t="s">
        <v>354</v>
      </c>
      <c r="D85" s="13" t="n">
        <v>3</v>
      </c>
      <c r="E85" s="13" t="n">
        <v>11</v>
      </c>
      <c r="F85" s="14" t="n">
        <f aca="false">$E85</f>
        <v>11</v>
      </c>
      <c r="G85" s="15" t="n">
        <f aca="false">$E85</f>
        <v>11</v>
      </c>
      <c r="H85" s="14" t="n">
        <f aca="false">$E85</f>
        <v>11</v>
      </c>
      <c r="I85" s="16" t="n">
        <f aca="false">$E85</f>
        <v>11</v>
      </c>
      <c r="J85" s="16" t="n">
        <v>10</v>
      </c>
      <c r="K85" s="16" t="n">
        <f aca="false">12*($E85-1)+$D85</f>
        <v>123</v>
      </c>
      <c r="L85" s="17" t="n">
        <f aca="false">$D85</f>
        <v>3</v>
      </c>
      <c r="M85" s="18" t="n">
        <v>6</v>
      </c>
      <c r="N85" s="18" t="n">
        <v>11</v>
      </c>
      <c r="O85" s="19" t="s">
        <v>362</v>
      </c>
      <c r="P85" s="19" t="s">
        <v>561</v>
      </c>
    </row>
    <row r="86" customFormat="false" ht="15" hidden="false" customHeight="false" outlineLevel="0" collapsed="false">
      <c r="A86" s="12" t="s">
        <v>365</v>
      </c>
      <c r="B86" s="12" t="s">
        <v>504</v>
      </c>
      <c r="C86" s="12" t="s">
        <v>356</v>
      </c>
      <c r="D86" s="13" t="n">
        <v>4</v>
      </c>
      <c r="E86" s="13" t="n">
        <v>11</v>
      </c>
      <c r="F86" s="14" t="n">
        <f aca="false">$E86</f>
        <v>11</v>
      </c>
      <c r="G86" s="15" t="n">
        <f aca="false">$E86</f>
        <v>11</v>
      </c>
      <c r="H86" s="14" t="n">
        <f aca="false">$E86</f>
        <v>11</v>
      </c>
      <c r="I86" s="16" t="n">
        <f aca="false">$E86</f>
        <v>11</v>
      </c>
      <c r="J86" s="16" t="n">
        <v>10</v>
      </c>
      <c r="K86" s="16" t="n">
        <f aca="false">12*($E86-1)+$D86</f>
        <v>124</v>
      </c>
      <c r="L86" s="17" t="n">
        <f aca="false">$D86</f>
        <v>4</v>
      </c>
      <c r="M86" s="18" t="n">
        <v>6</v>
      </c>
      <c r="N86" s="18" t="n">
        <v>12</v>
      </c>
      <c r="O86" s="19" t="s">
        <v>363</v>
      </c>
      <c r="P86" s="19" t="s">
        <v>561</v>
      </c>
    </row>
    <row r="87" s="1" customFormat="true" ht="15" hidden="false" customHeight="false" outlineLevel="0" collapsed="false">
      <c r="A87" s="12" t="s">
        <v>368</v>
      </c>
      <c r="B87" s="12" t="s">
        <v>505</v>
      </c>
      <c r="C87" s="12" t="s">
        <v>354</v>
      </c>
      <c r="D87" s="13" t="n">
        <v>5</v>
      </c>
      <c r="E87" s="13" t="n">
        <v>11</v>
      </c>
      <c r="F87" s="14" t="n">
        <f aca="false">$E87</f>
        <v>11</v>
      </c>
      <c r="G87" s="15" t="n">
        <f aca="false">$E87</f>
        <v>11</v>
      </c>
      <c r="H87" s="14" t="n">
        <f aca="false">$E87</f>
        <v>11</v>
      </c>
      <c r="I87" s="16" t="n">
        <f aca="false">$E87</f>
        <v>11</v>
      </c>
      <c r="J87" s="16" t="n">
        <v>10</v>
      </c>
      <c r="K87" s="16" t="n">
        <f aca="false">12*($E87-1)+$D87</f>
        <v>125</v>
      </c>
      <c r="L87" s="17" t="n">
        <f aca="false">$D87</f>
        <v>5</v>
      </c>
      <c r="M87" s="18" t="n">
        <v>7</v>
      </c>
      <c r="N87" s="18" t="n">
        <v>11</v>
      </c>
      <c r="O87" s="19" t="s">
        <v>362</v>
      </c>
      <c r="P87" s="19" t="s">
        <v>561</v>
      </c>
    </row>
    <row r="88" s="1" customFormat="true" ht="15" hidden="false" customHeight="false" outlineLevel="0" collapsed="false">
      <c r="A88" s="12" t="s">
        <v>368</v>
      </c>
      <c r="B88" s="12" t="s">
        <v>505</v>
      </c>
      <c r="C88" s="12" t="s">
        <v>356</v>
      </c>
      <c r="D88" s="13" t="n">
        <v>6</v>
      </c>
      <c r="E88" s="13" t="n">
        <v>11</v>
      </c>
      <c r="F88" s="14" t="n">
        <f aca="false">$E88</f>
        <v>11</v>
      </c>
      <c r="G88" s="15" t="n">
        <f aca="false">$E88</f>
        <v>11</v>
      </c>
      <c r="H88" s="14" t="n">
        <f aca="false">$E88</f>
        <v>11</v>
      </c>
      <c r="I88" s="16" t="n">
        <f aca="false">$E88</f>
        <v>11</v>
      </c>
      <c r="J88" s="16" t="n">
        <v>10</v>
      </c>
      <c r="K88" s="16" t="n">
        <f aca="false">12*($E88-1)+$D88</f>
        <v>126</v>
      </c>
      <c r="L88" s="17" t="n">
        <f aca="false">$D88</f>
        <v>6</v>
      </c>
      <c r="M88" s="18" t="n">
        <v>7</v>
      </c>
      <c r="N88" s="18" t="n">
        <v>12</v>
      </c>
      <c r="O88" s="19" t="s">
        <v>363</v>
      </c>
      <c r="P88" s="19" t="s">
        <v>561</v>
      </c>
    </row>
    <row r="89" s="1" customFormat="true" ht="15" hidden="false" customHeight="false" outlineLevel="0" collapsed="false">
      <c r="A89" s="12" t="s">
        <v>368</v>
      </c>
      <c r="B89" s="12" t="s">
        <v>506</v>
      </c>
      <c r="C89" s="12" t="s">
        <v>354</v>
      </c>
      <c r="D89" s="13" t="n">
        <v>7</v>
      </c>
      <c r="E89" s="13" t="n">
        <v>11</v>
      </c>
      <c r="F89" s="14" t="n">
        <f aca="false">$E89</f>
        <v>11</v>
      </c>
      <c r="G89" s="15" t="n">
        <f aca="false">$E89</f>
        <v>11</v>
      </c>
      <c r="H89" s="14" t="n">
        <f aca="false">$E89</f>
        <v>11</v>
      </c>
      <c r="I89" s="16" t="n">
        <f aca="false">$E89</f>
        <v>11</v>
      </c>
      <c r="J89" s="16" t="n">
        <v>10</v>
      </c>
      <c r="K89" s="16" t="n">
        <f aca="false">12*($E89-1)+$D89</f>
        <v>127</v>
      </c>
      <c r="L89" s="17" t="n">
        <f aca="false">$D89</f>
        <v>7</v>
      </c>
      <c r="M89" s="18" t="n">
        <v>8</v>
      </c>
      <c r="N89" s="18" t="n">
        <v>11</v>
      </c>
      <c r="O89" s="19" t="s">
        <v>362</v>
      </c>
      <c r="P89" s="19" t="s">
        <v>561</v>
      </c>
    </row>
    <row r="90" s="1" customFormat="true" ht="15" hidden="false" customHeight="false" outlineLevel="0" collapsed="false">
      <c r="A90" s="12" t="s">
        <v>368</v>
      </c>
      <c r="B90" s="12" t="s">
        <v>506</v>
      </c>
      <c r="C90" s="12" t="s">
        <v>356</v>
      </c>
      <c r="D90" s="13" t="n">
        <v>8</v>
      </c>
      <c r="E90" s="13" t="n">
        <v>11</v>
      </c>
      <c r="F90" s="14" t="n">
        <f aca="false">$E90</f>
        <v>11</v>
      </c>
      <c r="G90" s="15" t="n">
        <f aca="false">$E90</f>
        <v>11</v>
      </c>
      <c r="H90" s="14" t="n">
        <f aca="false">$E90</f>
        <v>11</v>
      </c>
      <c r="I90" s="16" t="n">
        <f aca="false">$E90</f>
        <v>11</v>
      </c>
      <c r="J90" s="16" t="n">
        <v>10</v>
      </c>
      <c r="K90" s="16" t="n">
        <f aca="false">12*($E90-1)+$D90</f>
        <v>128</v>
      </c>
      <c r="L90" s="17" t="n">
        <f aca="false">$D90</f>
        <v>8</v>
      </c>
      <c r="M90" s="18" t="n">
        <v>8</v>
      </c>
      <c r="N90" s="18" t="n">
        <v>12</v>
      </c>
      <c r="O90" s="19" t="s">
        <v>363</v>
      </c>
      <c r="P90" s="19" t="s">
        <v>561</v>
      </c>
    </row>
    <row r="91" s="1" customFormat="true" ht="15" hidden="false" customHeight="false" outlineLevel="0" collapsed="false">
      <c r="A91" s="12" t="s">
        <v>368</v>
      </c>
      <c r="B91" s="12" t="s">
        <v>507</v>
      </c>
      <c r="C91" s="12" t="s">
        <v>354</v>
      </c>
      <c r="D91" s="13" t="n">
        <v>1</v>
      </c>
      <c r="E91" s="13" t="n">
        <v>12</v>
      </c>
      <c r="F91" s="14" t="n">
        <f aca="false">$E91</f>
        <v>12</v>
      </c>
      <c r="G91" s="15" t="n">
        <f aca="false">$E91</f>
        <v>12</v>
      </c>
      <c r="H91" s="14" t="n">
        <f aca="false">$E91</f>
        <v>12</v>
      </c>
      <c r="I91" s="16" t="n">
        <f aca="false">$E91</f>
        <v>12</v>
      </c>
      <c r="J91" s="16" t="n">
        <v>10</v>
      </c>
      <c r="K91" s="16" t="n">
        <f aca="false">12*($E91-1)+$D91</f>
        <v>133</v>
      </c>
      <c r="L91" s="17" t="n">
        <f aca="false">$D91</f>
        <v>1</v>
      </c>
      <c r="M91" s="18" t="n">
        <v>9</v>
      </c>
      <c r="N91" s="18" t="n">
        <v>11</v>
      </c>
      <c r="O91" s="19" t="s">
        <v>362</v>
      </c>
      <c r="P91" s="19" t="s">
        <v>561</v>
      </c>
    </row>
    <row r="92" s="1" customFormat="true" ht="15" hidden="false" customHeight="false" outlineLevel="0" collapsed="false">
      <c r="A92" s="12" t="s">
        <v>368</v>
      </c>
      <c r="B92" s="12" t="s">
        <v>507</v>
      </c>
      <c r="C92" s="12" t="s">
        <v>356</v>
      </c>
      <c r="D92" s="13" t="n">
        <v>2</v>
      </c>
      <c r="E92" s="13" t="n">
        <v>12</v>
      </c>
      <c r="F92" s="14" t="n">
        <f aca="false">$E92</f>
        <v>12</v>
      </c>
      <c r="G92" s="15" t="n">
        <f aca="false">$E92</f>
        <v>12</v>
      </c>
      <c r="H92" s="14" t="n">
        <f aca="false">$E92</f>
        <v>12</v>
      </c>
      <c r="I92" s="16" t="n">
        <f aca="false">$E92</f>
        <v>12</v>
      </c>
      <c r="J92" s="16" t="n">
        <v>10</v>
      </c>
      <c r="K92" s="16" t="n">
        <f aca="false">12*($E92-1)+$D92</f>
        <v>134</v>
      </c>
      <c r="L92" s="17" t="n">
        <f aca="false">$D92</f>
        <v>2</v>
      </c>
      <c r="M92" s="18" t="n">
        <v>9</v>
      </c>
      <c r="N92" s="18" t="n">
        <v>12</v>
      </c>
      <c r="O92" s="19" t="s">
        <v>363</v>
      </c>
      <c r="P92" s="19" t="s">
        <v>561</v>
      </c>
    </row>
    <row r="93" s="1" customFormat="true" ht="15" hidden="false" customHeight="false" outlineLevel="0" collapsed="false">
      <c r="A93" s="12" t="s">
        <v>368</v>
      </c>
      <c r="B93" s="12" t="s">
        <v>508</v>
      </c>
      <c r="C93" s="12" t="s">
        <v>354</v>
      </c>
      <c r="D93" s="13" t="n">
        <v>3</v>
      </c>
      <c r="E93" s="13" t="n">
        <v>12</v>
      </c>
      <c r="F93" s="14" t="n">
        <f aca="false">$E93</f>
        <v>12</v>
      </c>
      <c r="G93" s="15" t="n">
        <f aca="false">$E93</f>
        <v>12</v>
      </c>
      <c r="H93" s="14" t="n">
        <f aca="false">$E93</f>
        <v>12</v>
      </c>
      <c r="I93" s="16" t="n">
        <f aca="false">$E93</f>
        <v>12</v>
      </c>
      <c r="J93" s="16" t="n">
        <v>10</v>
      </c>
      <c r="K93" s="16" t="n">
        <f aca="false">12*($E93-1)+$D93</f>
        <v>135</v>
      </c>
      <c r="L93" s="17" t="n">
        <f aca="false">$D93</f>
        <v>3</v>
      </c>
      <c r="M93" s="18" t="n">
        <v>10</v>
      </c>
      <c r="N93" s="18" t="n">
        <v>11</v>
      </c>
      <c r="O93" s="19" t="s">
        <v>362</v>
      </c>
      <c r="P93" s="19" t="s">
        <v>561</v>
      </c>
    </row>
    <row r="94" s="1" customFormat="true" ht="15" hidden="false" customHeight="false" outlineLevel="0" collapsed="false">
      <c r="A94" s="12" t="s">
        <v>368</v>
      </c>
      <c r="B94" s="12" t="s">
        <v>508</v>
      </c>
      <c r="C94" s="12" t="s">
        <v>356</v>
      </c>
      <c r="D94" s="13" t="n">
        <v>4</v>
      </c>
      <c r="E94" s="13" t="n">
        <v>12</v>
      </c>
      <c r="F94" s="14" t="n">
        <f aca="false">$E94</f>
        <v>12</v>
      </c>
      <c r="G94" s="15" t="n">
        <f aca="false">$E94</f>
        <v>12</v>
      </c>
      <c r="H94" s="14" t="n">
        <f aca="false">$E94</f>
        <v>12</v>
      </c>
      <c r="I94" s="16" t="n">
        <f aca="false">$E94</f>
        <v>12</v>
      </c>
      <c r="J94" s="16" t="n">
        <v>10</v>
      </c>
      <c r="K94" s="16" t="n">
        <f aca="false">12*($E94-1)+$D94</f>
        <v>136</v>
      </c>
      <c r="L94" s="17" t="n">
        <f aca="false">$D94</f>
        <v>4</v>
      </c>
      <c r="M94" s="18" t="n">
        <v>10</v>
      </c>
      <c r="N94" s="18" t="n">
        <v>12</v>
      </c>
      <c r="O94" s="19" t="s">
        <v>363</v>
      </c>
      <c r="P94" s="19" t="s">
        <v>561</v>
      </c>
    </row>
    <row r="95" s="1" customFormat="true" ht="15" hidden="false" customHeight="false" outlineLevel="0" collapsed="false">
      <c r="A95" s="12" t="s">
        <v>365</v>
      </c>
      <c r="B95" s="12" t="s">
        <v>509</v>
      </c>
      <c r="C95" s="12" t="s">
        <v>354</v>
      </c>
      <c r="D95" s="13" t="n">
        <v>5</v>
      </c>
      <c r="E95" s="13" t="n">
        <v>12</v>
      </c>
      <c r="F95" s="14" t="n">
        <f aca="false">$E95</f>
        <v>12</v>
      </c>
      <c r="G95" s="15" t="n">
        <f aca="false">$E95</f>
        <v>12</v>
      </c>
      <c r="H95" s="14" t="n">
        <f aca="false">$E95</f>
        <v>12</v>
      </c>
      <c r="I95" s="16" t="n">
        <f aca="false">$E95</f>
        <v>12</v>
      </c>
      <c r="J95" s="16" t="n">
        <v>10</v>
      </c>
      <c r="K95" s="16" t="n">
        <f aca="false">12*($E95-1)+$D95</f>
        <v>137</v>
      </c>
      <c r="L95" s="17" t="n">
        <f aca="false">$D95</f>
        <v>5</v>
      </c>
      <c r="M95" s="18" t="n">
        <v>11</v>
      </c>
      <c r="N95" s="18" t="n">
        <v>11</v>
      </c>
      <c r="O95" s="19" t="s">
        <v>362</v>
      </c>
      <c r="P95" s="19" t="s">
        <v>561</v>
      </c>
    </row>
    <row r="96" s="1" customFormat="true" ht="15" hidden="false" customHeight="false" outlineLevel="0" collapsed="false">
      <c r="A96" s="12" t="s">
        <v>365</v>
      </c>
      <c r="B96" s="12" t="s">
        <v>509</v>
      </c>
      <c r="C96" s="12" t="s">
        <v>356</v>
      </c>
      <c r="D96" s="13" t="n">
        <v>6</v>
      </c>
      <c r="E96" s="13" t="n">
        <v>12</v>
      </c>
      <c r="F96" s="14" t="n">
        <f aca="false">$E96</f>
        <v>12</v>
      </c>
      <c r="G96" s="15" t="n">
        <f aca="false">$E96</f>
        <v>12</v>
      </c>
      <c r="H96" s="14" t="n">
        <f aca="false">$E96</f>
        <v>12</v>
      </c>
      <c r="I96" s="16" t="n">
        <f aca="false">$E96</f>
        <v>12</v>
      </c>
      <c r="J96" s="16" t="n">
        <v>10</v>
      </c>
      <c r="K96" s="16" t="n">
        <f aca="false">12*($E96-1)+$D96</f>
        <v>138</v>
      </c>
      <c r="L96" s="17" t="n">
        <f aca="false">$D96</f>
        <v>6</v>
      </c>
      <c r="M96" s="18" t="n">
        <v>11</v>
      </c>
      <c r="N96" s="18" t="n">
        <v>12</v>
      </c>
      <c r="O96" s="19" t="s">
        <v>363</v>
      </c>
      <c r="P96" s="19" t="s">
        <v>561</v>
      </c>
    </row>
    <row r="97" s="1" customFormat="true" ht="15" hidden="false" customHeight="false" outlineLevel="0" collapsed="false">
      <c r="A97" s="12" t="s">
        <v>365</v>
      </c>
      <c r="B97" s="12" t="s">
        <v>510</v>
      </c>
      <c r="C97" s="12" t="s">
        <v>354</v>
      </c>
      <c r="D97" s="13" t="n">
        <v>7</v>
      </c>
      <c r="E97" s="13" t="n">
        <v>12</v>
      </c>
      <c r="F97" s="14" t="n">
        <f aca="false">$E97</f>
        <v>12</v>
      </c>
      <c r="G97" s="15" t="n">
        <f aca="false">$E97</f>
        <v>12</v>
      </c>
      <c r="H97" s="14" t="n">
        <f aca="false">$E97</f>
        <v>12</v>
      </c>
      <c r="I97" s="16" t="n">
        <f aca="false">$E97</f>
        <v>12</v>
      </c>
      <c r="J97" s="16" t="n">
        <v>10</v>
      </c>
      <c r="K97" s="16" t="n">
        <f aca="false">12*($E97-1)+$D97</f>
        <v>139</v>
      </c>
      <c r="L97" s="17" t="n">
        <f aca="false">$D97</f>
        <v>7</v>
      </c>
      <c r="M97" s="18" t="n">
        <v>12</v>
      </c>
      <c r="N97" s="18" t="n">
        <v>11</v>
      </c>
      <c r="O97" s="19" t="s">
        <v>362</v>
      </c>
      <c r="P97" s="19" t="s">
        <v>561</v>
      </c>
    </row>
    <row r="98" s="33" customFormat="true" ht="15" hidden="false" customHeight="false" outlineLevel="0" collapsed="false">
      <c r="A98" s="22" t="s">
        <v>365</v>
      </c>
      <c r="B98" s="22" t="s">
        <v>510</v>
      </c>
      <c r="C98" s="22" t="s">
        <v>356</v>
      </c>
      <c r="D98" s="13" t="n">
        <v>8</v>
      </c>
      <c r="E98" s="13" t="n">
        <v>12</v>
      </c>
      <c r="F98" s="14" t="n">
        <f aca="false">$E98</f>
        <v>12</v>
      </c>
      <c r="G98" s="15" t="n">
        <f aca="false">$E98</f>
        <v>12</v>
      </c>
      <c r="H98" s="14" t="n">
        <f aca="false">$E98</f>
        <v>12</v>
      </c>
      <c r="I98" s="16" t="n">
        <f aca="false">$E98</f>
        <v>12</v>
      </c>
      <c r="J98" s="16" t="n">
        <v>10</v>
      </c>
      <c r="K98" s="16" t="n">
        <f aca="false">12*($E98-1)+$D98</f>
        <v>140</v>
      </c>
      <c r="L98" s="17" t="n">
        <f aca="false">$D98</f>
        <v>8</v>
      </c>
      <c r="M98" s="28" t="n">
        <v>12</v>
      </c>
      <c r="N98" s="28" t="n">
        <v>12</v>
      </c>
      <c r="O98" s="19" t="s">
        <v>363</v>
      </c>
      <c r="P98" s="19" t="s">
        <v>561</v>
      </c>
    </row>
    <row r="99" customFormat="false" ht="15" hidden="false" customHeight="false" outlineLevel="0" collapsed="false">
      <c r="A99" s="12" t="s">
        <v>365</v>
      </c>
      <c r="B99" s="12" t="s">
        <v>511</v>
      </c>
      <c r="C99" s="12" t="s">
        <v>354</v>
      </c>
      <c r="D99" s="13" t="n">
        <v>1</v>
      </c>
      <c r="E99" s="13" t="n">
        <v>13</v>
      </c>
      <c r="F99" s="14" t="n">
        <f aca="false">$E99</f>
        <v>13</v>
      </c>
      <c r="G99" s="15" t="n">
        <f aca="false">$E99</f>
        <v>13</v>
      </c>
      <c r="H99" s="14" t="n">
        <f aca="false">$E99</f>
        <v>13</v>
      </c>
      <c r="I99" s="16" t="n">
        <f aca="false">$E99</f>
        <v>13</v>
      </c>
      <c r="J99" s="16" t="n">
        <v>11</v>
      </c>
      <c r="K99" s="16" t="n">
        <f aca="false">12*($E99-13)+$D99</f>
        <v>1</v>
      </c>
      <c r="L99" s="17" t="n">
        <f aca="false">$D99</f>
        <v>1</v>
      </c>
      <c r="M99" s="18" t="n">
        <v>1</v>
      </c>
      <c r="N99" s="18" t="n">
        <v>13</v>
      </c>
      <c r="O99" s="19" t="s">
        <v>355</v>
      </c>
      <c r="P99" s="19" t="s">
        <v>562</v>
      </c>
    </row>
    <row r="100" customFormat="false" ht="15" hidden="false" customHeight="false" outlineLevel="0" collapsed="false">
      <c r="A100" s="12" t="s">
        <v>365</v>
      </c>
      <c r="B100" s="12" t="s">
        <v>511</v>
      </c>
      <c r="C100" s="12" t="s">
        <v>356</v>
      </c>
      <c r="D100" s="13" t="n">
        <v>2</v>
      </c>
      <c r="E100" s="13" t="n">
        <v>13</v>
      </c>
      <c r="F100" s="14" t="n">
        <f aca="false">$E100</f>
        <v>13</v>
      </c>
      <c r="G100" s="15" t="n">
        <f aca="false">$E100</f>
        <v>13</v>
      </c>
      <c r="H100" s="14" t="n">
        <f aca="false">$E100</f>
        <v>13</v>
      </c>
      <c r="I100" s="16" t="n">
        <f aca="false">$E100</f>
        <v>13</v>
      </c>
      <c r="J100" s="16" t="n">
        <v>11</v>
      </c>
      <c r="K100" s="16" t="n">
        <f aca="false">12*($E100-13)+$D100</f>
        <v>2</v>
      </c>
      <c r="L100" s="17" t="n">
        <f aca="false">$D100</f>
        <v>2</v>
      </c>
      <c r="M100" s="18" t="n">
        <v>1</v>
      </c>
      <c r="N100" s="18" t="n">
        <v>14</v>
      </c>
      <c r="O100" s="19" t="s">
        <v>357</v>
      </c>
      <c r="P100" s="19" t="s">
        <v>562</v>
      </c>
    </row>
    <row r="101" customFormat="false" ht="15" hidden="false" customHeight="false" outlineLevel="0" collapsed="false">
      <c r="A101" s="12" t="s">
        <v>365</v>
      </c>
      <c r="B101" s="12" t="s">
        <v>512</v>
      </c>
      <c r="C101" s="12" t="s">
        <v>354</v>
      </c>
      <c r="D101" s="13" t="n">
        <v>3</v>
      </c>
      <c r="E101" s="13" t="n">
        <v>13</v>
      </c>
      <c r="F101" s="14" t="n">
        <f aca="false">$E101</f>
        <v>13</v>
      </c>
      <c r="G101" s="15" t="n">
        <f aca="false">$E101</f>
        <v>13</v>
      </c>
      <c r="H101" s="14" t="n">
        <f aca="false">$E101</f>
        <v>13</v>
      </c>
      <c r="I101" s="16" t="n">
        <f aca="false">$E101</f>
        <v>13</v>
      </c>
      <c r="J101" s="16" t="n">
        <v>11</v>
      </c>
      <c r="K101" s="16" t="n">
        <f aca="false">12*($E101-13)+$D101</f>
        <v>3</v>
      </c>
      <c r="L101" s="17" t="n">
        <f aca="false">$D101</f>
        <v>3</v>
      </c>
      <c r="M101" s="18" t="n">
        <v>2</v>
      </c>
      <c r="N101" s="18" t="n">
        <v>13</v>
      </c>
      <c r="O101" s="19" t="s">
        <v>355</v>
      </c>
      <c r="P101" s="19" t="s">
        <v>562</v>
      </c>
    </row>
    <row r="102" customFormat="false" ht="15" hidden="false" customHeight="false" outlineLevel="0" collapsed="false">
      <c r="A102" s="12" t="s">
        <v>365</v>
      </c>
      <c r="B102" s="12" t="s">
        <v>512</v>
      </c>
      <c r="C102" s="12" t="s">
        <v>356</v>
      </c>
      <c r="D102" s="13" t="n">
        <v>4</v>
      </c>
      <c r="E102" s="13" t="n">
        <v>13</v>
      </c>
      <c r="F102" s="14" t="n">
        <f aca="false">$E102</f>
        <v>13</v>
      </c>
      <c r="G102" s="15" t="n">
        <f aca="false">$E102</f>
        <v>13</v>
      </c>
      <c r="H102" s="14" t="n">
        <f aca="false">$E102</f>
        <v>13</v>
      </c>
      <c r="I102" s="16" t="n">
        <f aca="false">$E102</f>
        <v>13</v>
      </c>
      <c r="J102" s="16" t="n">
        <v>11</v>
      </c>
      <c r="K102" s="16" t="n">
        <f aca="false">12*($E102-13)+$D102</f>
        <v>4</v>
      </c>
      <c r="L102" s="17" t="n">
        <f aca="false">$D102</f>
        <v>4</v>
      </c>
      <c r="M102" s="18" t="n">
        <v>2</v>
      </c>
      <c r="N102" s="18" t="n">
        <v>14</v>
      </c>
      <c r="O102" s="19" t="s">
        <v>357</v>
      </c>
      <c r="P102" s="19" t="s">
        <v>562</v>
      </c>
    </row>
    <row r="103" s="1" customFormat="true" ht="15" hidden="false" customHeight="false" outlineLevel="0" collapsed="false">
      <c r="A103" s="12" t="s">
        <v>368</v>
      </c>
      <c r="B103" s="12" t="s">
        <v>513</v>
      </c>
      <c r="C103" s="12" t="s">
        <v>354</v>
      </c>
      <c r="D103" s="13" t="n">
        <v>5</v>
      </c>
      <c r="E103" s="13" t="n">
        <v>13</v>
      </c>
      <c r="F103" s="14" t="n">
        <f aca="false">$E103</f>
        <v>13</v>
      </c>
      <c r="G103" s="15" t="n">
        <f aca="false">$E103</f>
        <v>13</v>
      </c>
      <c r="H103" s="14" t="n">
        <f aca="false">$E103</f>
        <v>13</v>
      </c>
      <c r="I103" s="16" t="n">
        <f aca="false">$E103</f>
        <v>13</v>
      </c>
      <c r="J103" s="16" t="n">
        <v>11</v>
      </c>
      <c r="K103" s="16" t="n">
        <f aca="false">12*($E103-13)+$D103</f>
        <v>5</v>
      </c>
      <c r="L103" s="17" t="n">
        <f aca="false">$D103</f>
        <v>5</v>
      </c>
      <c r="M103" s="18" t="n">
        <v>3</v>
      </c>
      <c r="N103" s="18" t="n">
        <v>13</v>
      </c>
      <c r="O103" s="19" t="s">
        <v>355</v>
      </c>
      <c r="P103" s="19" t="s">
        <v>562</v>
      </c>
    </row>
    <row r="104" s="1" customFormat="true" ht="15" hidden="false" customHeight="false" outlineLevel="0" collapsed="false">
      <c r="A104" s="12" t="s">
        <v>368</v>
      </c>
      <c r="B104" s="12" t="s">
        <v>513</v>
      </c>
      <c r="C104" s="12" t="s">
        <v>356</v>
      </c>
      <c r="D104" s="13" t="n">
        <v>6</v>
      </c>
      <c r="E104" s="13" t="n">
        <v>13</v>
      </c>
      <c r="F104" s="14" t="n">
        <f aca="false">$E104</f>
        <v>13</v>
      </c>
      <c r="G104" s="15" t="n">
        <f aca="false">$E104</f>
        <v>13</v>
      </c>
      <c r="H104" s="14" t="n">
        <f aca="false">$E104</f>
        <v>13</v>
      </c>
      <c r="I104" s="16" t="n">
        <f aca="false">$E104</f>
        <v>13</v>
      </c>
      <c r="J104" s="16" t="n">
        <v>11</v>
      </c>
      <c r="K104" s="16" t="n">
        <f aca="false">12*($E104-13)+$D104</f>
        <v>6</v>
      </c>
      <c r="L104" s="17" t="n">
        <f aca="false">$D104</f>
        <v>6</v>
      </c>
      <c r="M104" s="18" t="n">
        <v>3</v>
      </c>
      <c r="N104" s="18" t="n">
        <v>14</v>
      </c>
      <c r="O104" s="19" t="s">
        <v>357</v>
      </c>
      <c r="P104" s="19" t="s">
        <v>562</v>
      </c>
    </row>
    <row r="105" s="1" customFormat="true" ht="15" hidden="false" customHeight="false" outlineLevel="0" collapsed="false">
      <c r="A105" s="12" t="s">
        <v>368</v>
      </c>
      <c r="B105" s="12" t="s">
        <v>514</v>
      </c>
      <c r="C105" s="12" t="s">
        <v>354</v>
      </c>
      <c r="D105" s="13" t="n">
        <v>7</v>
      </c>
      <c r="E105" s="13" t="n">
        <v>13</v>
      </c>
      <c r="F105" s="14" t="n">
        <f aca="false">$E105</f>
        <v>13</v>
      </c>
      <c r="G105" s="15" t="n">
        <f aca="false">$E105</f>
        <v>13</v>
      </c>
      <c r="H105" s="14" t="n">
        <f aca="false">$E105</f>
        <v>13</v>
      </c>
      <c r="I105" s="16" t="n">
        <f aca="false">$E105</f>
        <v>13</v>
      </c>
      <c r="J105" s="16" t="n">
        <v>11</v>
      </c>
      <c r="K105" s="16" t="n">
        <f aca="false">12*($E105-13)+$D105</f>
        <v>7</v>
      </c>
      <c r="L105" s="17" t="n">
        <f aca="false">$D105</f>
        <v>7</v>
      </c>
      <c r="M105" s="18" t="n">
        <v>4</v>
      </c>
      <c r="N105" s="18" t="n">
        <v>13</v>
      </c>
      <c r="O105" s="19" t="s">
        <v>355</v>
      </c>
      <c r="P105" s="19" t="s">
        <v>562</v>
      </c>
    </row>
    <row r="106" s="1" customFormat="true" ht="15" hidden="false" customHeight="false" outlineLevel="0" collapsed="false">
      <c r="A106" s="12" t="s">
        <v>368</v>
      </c>
      <c r="B106" s="12" t="s">
        <v>514</v>
      </c>
      <c r="C106" s="12" t="s">
        <v>356</v>
      </c>
      <c r="D106" s="13" t="n">
        <v>8</v>
      </c>
      <c r="E106" s="13" t="n">
        <v>13</v>
      </c>
      <c r="F106" s="14" t="n">
        <f aca="false">$E106</f>
        <v>13</v>
      </c>
      <c r="G106" s="15" t="n">
        <f aca="false">$E106</f>
        <v>13</v>
      </c>
      <c r="H106" s="14" t="n">
        <f aca="false">$E106</f>
        <v>13</v>
      </c>
      <c r="I106" s="16" t="n">
        <f aca="false">$E106</f>
        <v>13</v>
      </c>
      <c r="J106" s="16" t="n">
        <v>11</v>
      </c>
      <c r="K106" s="16" t="n">
        <f aca="false">12*($E106-13)+$D106</f>
        <v>8</v>
      </c>
      <c r="L106" s="17" t="n">
        <f aca="false">$D106</f>
        <v>8</v>
      </c>
      <c r="M106" s="18" t="n">
        <v>4</v>
      </c>
      <c r="N106" s="18" t="n">
        <v>14</v>
      </c>
      <c r="O106" s="19" t="s">
        <v>357</v>
      </c>
      <c r="P106" s="19" t="s">
        <v>562</v>
      </c>
    </row>
    <row r="107" s="1" customFormat="true" ht="15" hidden="false" customHeight="false" outlineLevel="0" collapsed="false">
      <c r="A107" s="12" t="s">
        <v>368</v>
      </c>
      <c r="B107" s="12" t="s">
        <v>515</v>
      </c>
      <c r="C107" s="12" t="s">
        <v>354</v>
      </c>
      <c r="D107" s="13" t="n">
        <v>1</v>
      </c>
      <c r="E107" s="13" t="n">
        <v>14</v>
      </c>
      <c r="F107" s="14" t="n">
        <f aca="false">$E107</f>
        <v>14</v>
      </c>
      <c r="G107" s="15" t="n">
        <f aca="false">$E107</f>
        <v>14</v>
      </c>
      <c r="H107" s="14" t="n">
        <f aca="false">$E107</f>
        <v>14</v>
      </c>
      <c r="I107" s="16" t="n">
        <f aca="false">$E107</f>
        <v>14</v>
      </c>
      <c r="J107" s="16" t="n">
        <v>11</v>
      </c>
      <c r="K107" s="16" t="n">
        <f aca="false">12*($E107-13)+$D107</f>
        <v>13</v>
      </c>
      <c r="L107" s="17" t="n">
        <f aca="false">$D107</f>
        <v>1</v>
      </c>
      <c r="M107" s="18" t="n">
        <v>5</v>
      </c>
      <c r="N107" s="18" t="n">
        <v>13</v>
      </c>
      <c r="O107" s="19" t="s">
        <v>355</v>
      </c>
      <c r="P107" s="19" t="s">
        <v>562</v>
      </c>
    </row>
    <row r="108" s="1" customFormat="true" ht="15" hidden="false" customHeight="false" outlineLevel="0" collapsed="false">
      <c r="A108" s="12" t="s">
        <v>368</v>
      </c>
      <c r="B108" s="12" t="s">
        <v>515</v>
      </c>
      <c r="C108" s="12" t="s">
        <v>356</v>
      </c>
      <c r="D108" s="13" t="n">
        <v>2</v>
      </c>
      <c r="E108" s="13" t="n">
        <v>14</v>
      </c>
      <c r="F108" s="14" t="n">
        <f aca="false">$E108</f>
        <v>14</v>
      </c>
      <c r="G108" s="15" t="n">
        <f aca="false">$E108</f>
        <v>14</v>
      </c>
      <c r="H108" s="14" t="n">
        <f aca="false">$E108</f>
        <v>14</v>
      </c>
      <c r="I108" s="16" t="n">
        <f aca="false">$E108</f>
        <v>14</v>
      </c>
      <c r="J108" s="16" t="n">
        <v>11</v>
      </c>
      <c r="K108" s="16" t="n">
        <f aca="false">12*($E108-13)+$D108</f>
        <v>14</v>
      </c>
      <c r="L108" s="17" t="n">
        <f aca="false">$D108</f>
        <v>2</v>
      </c>
      <c r="M108" s="18" t="n">
        <v>5</v>
      </c>
      <c r="N108" s="18" t="n">
        <v>14</v>
      </c>
      <c r="O108" s="19" t="s">
        <v>357</v>
      </c>
      <c r="P108" s="19" t="s">
        <v>562</v>
      </c>
    </row>
    <row r="109" s="1" customFormat="true" ht="15" hidden="false" customHeight="false" outlineLevel="0" collapsed="false">
      <c r="A109" s="12" t="s">
        <v>368</v>
      </c>
      <c r="B109" s="12" t="s">
        <v>516</v>
      </c>
      <c r="C109" s="12" t="s">
        <v>354</v>
      </c>
      <c r="D109" s="13" t="n">
        <v>3</v>
      </c>
      <c r="E109" s="13" t="n">
        <v>14</v>
      </c>
      <c r="F109" s="14" t="n">
        <f aca="false">$E109</f>
        <v>14</v>
      </c>
      <c r="G109" s="15" t="n">
        <f aca="false">$E109</f>
        <v>14</v>
      </c>
      <c r="H109" s="14" t="n">
        <f aca="false">$E109</f>
        <v>14</v>
      </c>
      <c r="I109" s="16" t="n">
        <f aca="false">$E109</f>
        <v>14</v>
      </c>
      <c r="J109" s="16" t="n">
        <v>11</v>
      </c>
      <c r="K109" s="16" t="n">
        <f aca="false">12*($E109-13)+$D109</f>
        <v>15</v>
      </c>
      <c r="L109" s="17" t="n">
        <f aca="false">$D109</f>
        <v>3</v>
      </c>
      <c r="M109" s="18" t="n">
        <v>6</v>
      </c>
      <c r="N109" s="18" t="n">
        <v>13</v>
      </c>
      <c r="O109" s="19" t="s">
        <v>355</v>
      </c>
      <c r="P109" s="19" t="s">
        <v>562</v>
      </c>
    </row>
    <row r="110" s="1" customFormat="true" ht="15" hidden="false" customHeight="false" outlineLevel="0" collapsed="false">
      <c r="A110" s="12" t="s">
        <v>368</v>
      </c>
      <c r="B110" s="12" t="s">
        <v>516</v>
      </c>
      <c r="C110" s="12" t="s">
        <v>356</v>
      </c>
      <c r="D110" s="13" t="n">
        <v>4</v>
      </c>
      <c r="E110" s="13" t="n">
        <v>14</v>
      </c>
      <c r="F110" s="14" t="n">
        <f aca="false">$E110</f>
        <v>14</v>
      </c>
      <c r="G110" s="15" t="n">
        <f aca="false">$E110</f>
        <v>14</v>
      </c>
      <c r="H110" s="14" t="n">
        <f aca="false">$E110</f>
        <v>14</v>
      </c>
      <c r="I110" s="16" t="n">
        <f aca="false">$E110</f>
        <v>14</v>
      </c>
      <c r="J110" s="16" t="n">
        <v>11</v>
      </c>
      <c r="K110" s="16" t="n">
        <f aca="false">12*($E110-13)+$D110</f>
        <v>16</v>
      </c>
      <c r="L110" s="17" t="n">
        <f aca="false">$D110</f>
        <v>4</v>
      </c>
      <c r="M110" s="18" t="n">
        <v>6</v>
      </c>
      <c r="N110" s="18" t="n">
        <v>14</v>
      </c>
      <c r="O110" s="19" t="s">
        <v>357</v>
      </c>
      <c r="P110" s="19" t="s">
        <v>562</v>
      </c>
    </row>
    <row r="111" s="1" customFormat="true" ht="15" hidden="false" customHeight="false" outlineLevel="0" collapsed="false">
      <c r="A111" s="12" t="s">
        <v>365</v>
      </c>
      <c r="B111" s="12" t="s">
        <v>517</v>
      </c>
      <c r="C111" s="12" t="s">
        <v>354</v>
      </c>
      <c r="D111" s="13" t="n">
        <v>5</v>
      </c>
      <c r="E111" s="13" t="n">
        <v>14</v>
      </c>
      <c r="F111" s="14" t="n">
        <f aca="false">$E111</f>
        <v>14</v>
      </c>
      <c r="G111" s="15" t="n">
        <f aca="false">$E111</f>
        <v>14</v>
      </c>
      <c r="H111" s="14" t="n">
        <f aca="false">$E111</f>
        <v>14</v>
      </c>
      <c r="I111" s="16" t="n">
        <f aca="false">$E111</f>
        <v>14</v>
      </c>
      <c r="J111" s="16" t="n">
        <v>11</v>
      </c>
      <c r="K111" s="16" t="n">
        <f aca="false">12*($E111-13)+$D111</f>
        <v>17</v>
      </c>
      <c r="L111" s="17" t="n">
        <f aca="false">$D111</f>
        <v>5</v>
      </c>
      <c r="M111" s="18" t="n">
        <v>7</v>
      </c>
      <c r="N111" s="18" t="n">
        <v>13</v>
      </c>
      <c r="O111" s="19" t="s">
        <v>355</v>
      </c>
      <c r="P111" s="19" t="s">
        <v>562</v>
      </c>
    </row>
    <row r="112" s="1" customFormat="true" ht="15" hidden="false" customHeight="false" outlineLevel="0" collapsed="false">
      <c r="A112" s="12" t="s">
        <v>365</v>
      </c>
      <c r="B112" s="12" t="s">
        <v>517</v>
      </c>
      <c r="C112" s="12" t="s">
        <v>356</v>
      </c>
      <c r="D112" s="13" t="n">
        <v>6</v>
      </c>
      <c r="E112" s="13" t="n">
        <v>14</v>
      </c>
      <c r="F112" s="14" t="n">
        <f aca="false">$E112</f>
        <v>14</v>
      </c>
      <c r="G112" s="15" t="n">
        <f aca="false">$E112</f>
        <v>14</v>
      </c>
      <c r="H112" s="14" t="n">
        <f aca="false">$E112</f>
        <v>14</v>
      </c>
      <c r="I112" s="16" t="n">
        <f aca="false">$E112</f>
        <v>14</v>
      </c>
      <c r="J112" s="16" t="n">
        <v>11</v>
      </c>
      <c r="K112" s="16" t="n">
        <f aca="false">12*($E112-13)+$D112</f>
        <v>18</v>
      </c>
      <c r="L112" s="17" t="n">
        <f aca="false">$D112</f>
        <v>6</v>
      </c>
      <c r="M112" s="18" t="n">
        <v>7</v>
      </c>
      <c r="N112" s="18" t="n">
        <v>14</v>
      </c>
      <c r="O112" s="19" t="s">
        <v>357</v>
      </c>
      <c r="P112" s="19" t="s">
        <v>562</v>
      </c>
    </row>
    <row r="113" s="1" customFormat="true" ht="15" hidden="false" customHeight="false" outlineLevel="0" collapsed="false">
      <c r="A113" s="12" t="s">
        <v>365</v>
      </c>
      <c r="B113" s="12" t="s">
        <v>518</v>
      </c>
      <c r="C113" s="12" t="s">
        <v>354</v>
      </c>
      <c r="D113" s="13" t="n">
        <v>7</v>
      </c>
      <c r="E113" s="13" t="n">
        <v>14</v>
      </c>
      <c r="F113" s="14" t="n">
        <f aca="false">$E113</f>
        <v>14</v>
      </c>
      <c r="G113" s="15" t="n">
        <f aca="false">$E113</f>
        <v>14</v>
      </c>
      <c r="H113" s="14" t="n">
        <f aca="false">$E113</f>
        <v>14</v>
      </c>
      <c r="I113" s="16" t="n">
        <f aca="false">$E113</f>
        <v>14</v>
      </c>
      <c r="J113" s="16" t="n">
        <v>11</v>
      </c>
      <c r="K113" s="16" t="n">
        <f aca="false">12*($E113-13)+$D113</f>
        <v>19</v>
      </c>
      <c r="L113" s="17" t="n">
        <f aca="false">$D113</f>
        <v>7</v>
      </c>
      <c r="M113" s="18" t="n">
        <v>8</v>
      </c>
      <c r="N113" s="18" t="n">
        <v>13</v>
      </c>
      <c r="O113" s="19" t="s">
        <v>355</v>
      </c>
      <c r="P113" s="19" t="s">
        <v>562</v>
      </c>
    </row>
    <row r="114" s="33" customFormat="true" ht="15" hidden="false" customHeight="false" outlineLevel="0" collapsed="false">
      <c r="A114" s="22" t="s">
        <v>365</v>
      </c>
      <c r="B114" s="22" t="s">
        <v>518</v>
      </c>
      <c r="C114" s="22" t="s">
        <v>356</v>
      </c>
      <c r="D114" s="13" t="n">
        <v>8</v>
      </c>
      <c r="E114" s="13" t="n">
        <v>14</v>
      </c>
      <c r="F114" s="14" t="n">
        <f aca="false">$E114</f>
        <v>14</v>
      </c>
      <c r="G114" s="15" t="n">
        <f aca="false">$E114</f>
        <v>14</v>
      </c>
      <c r="H114" s="14" t="n">
        <f aca="false">$E114</f>
        <v>14</v>
      </c>
      <c r="I114" s="16" t="n">
        <f aca="false">$E114</f>
        <v>14</v>
      </c>
      <c r="J114" s="16" t="n">
        <v>11</v>
      </c>
      <c r="K114" s="16" t="n">
        <f aca="false">12*($E114-13)+$D114</f>
        <v>20</v>
      </c>
      <c r="L114" s="17" t="n">
        <f aca="false">$D114</f>
        <v>8</v>
      </c>
      <c r="M114" s="28" t="n">
        <v>8</v>
      </c>
      <c r="N114" s="28" t="n">
        <v>14</v>
      </c>
      <c r="O114" s="19" t="s">
        <v>357</v>
      </c>
      <c r="P114" s="19" t="s">
        <v>562</v>
      </c>
    </row>
    <row r="115" customFormat="false" ht="15" hidden="false" customHeight="false" outlineLevel="0" collapsed="false">
      <c r="A115" s="12" t="s">
        <v>365</v>
      </c>
      <c r="B115" s="12" t="s">
        <v>519</v>
      </c>
      <c r="C115" s="12" t="s">
        <v>354</v>
      </c>
      <c r="D115" s="13" t="n">
        <v>1</v>
      </c>
      <c r="E115" s="13" t="n">
        <v>15</v>
      </c>
      <c r="F115" s="14" t="n">
        <f aca="false">$E115</f>
        <v>15</v>
      </c>
      <c r="G115" s="15" t="n">
        <f aca="false">$E115</f>
        <v>15</v>
      </c>
      <c r="H115" s="14" t="n">
        <f aca="false">$E115</f>
        <v>15</v>
      </c>
      <c r="I115" s="16" t="n">
        <f aca="false">$E115</f>
        <v>15</v>
      </c>
      <c r="J115" s="16" t="n">
        <v>11</v>
      </c>
      <c r="K115" s="16" t="n">
        <f aca="false">12*($E115-13)+$D115</f>
        <v>25</v>
      </c>
      <c r="L115" s="17" t="n">
        <f aca="false">$D115</f>
        <v>1</v>
      </c>
      <c r="M115" s="18" t="n">
        <v>9</v>
      </c>
      <c r="N115" s="18" t="n">
        <v>15</v>
      </c>
      <c r="O115" s="19" t="s">
        <v>355</v>
      </c>
      <c r="P115" s="19" t="s">
        <v>562</v>
      </c>
    </row>
    <row r="116" customFormat="false" ht="15" hidden="false" customHeight="false" outlineLevel="0" collapsed="false">
      <c r="A116" s="12" t="s">
        <v>365</v>
      </c>
      <c r="B116" s="12" t="s">
        <v>519</v>
      </c>
      <c r="C116" s="12" t="s">
        <v>356</v>
      </c>
      <c r="D116" s="13" t="n">
        <v>2</v>
      </c>
      <c r="E116" s="13" t="n">
        <v>15</v>
      </c>
      <c r="F116" s="14" t="n">
        <f aca="false">$E116</f>
        <v>15</v>
      </c>
      <c r="G116" s="15" t="n">
        <f aca="false">$E116</f>
        <v>15</v>
      </c>
      <c r="H116" s="14" t="n">
        <f aca="false">$E116</f>
        <v>15</v>
      </c>
      <c r="I116" s="16" t="n">
        <f aca="false">$E116</f>
        <v>15</v>
      </c>
      <c r="J116" s="16" t="n">
        <v>11</v>
      </c>
      <c r="K116" s="16" t="n">
        <f aca="false">12*($E116-13)+$D116</f>
        <v>26</v>
      </c>
      <c r="L116" s="17" t="n">
        <f aca="false">$D116</f>
        <v>2</v>
      </c>
      <c r="M116" s="18" t="n">
        <v>9</v>
      </c>
      <c r="N116" s="18" t="n">
        <v>16</v>
      </c>
      <c r="O116" s="19" t="s">
        <v>357</v>
      </c>
      <c r="P116" s="19" t="s">
        <v>562</v>
      </c>
    </row>
    <row r="117" customFormat="false" ht="15" hidden="false" customHeight="false" outlineLevel="0" collapsed="false">
      <c r="A117" s="12" t="s">
        <v>365</v>
      </c>
      <c r="B117" s="12" t="s">
        <v>520</v>
      </c>
      <c r="C117" s="12" t="s">
        <v>354</v>
      </c>
      <c r="D117" s="13" t="n">
        <v>3</v>
      </c>
      <c r="E117" s="13" t="n">
        <v>15</v>
      </c>
      <c r="F117" s="14" t="n">
        <f aca="false">$E117</f>
        <v>15</v>
      </c>
      <c r="G117" s="15" t="n">
        <f aca="false">$E117</f>
        <v>15</v>
      </c>
      <c r="H117" s="14" t="n">
        <f aca="false">$E117</f>
        <v>15</v>
      </c>
      <c r="I117" s="16" t="n">
        <f aca="false">$E117</f>
        <v>15</v>
      </c>
      <c r="J117" s="16" t="n">
        <v>11</v>
      </c>
      <c r="K117" s="16" t="n">
        <f aca="false">12*($E117-13)+$D117</f>
        <v>27</v>
      </c>
      <c r="L117" s="17" t="n">
        <f aca="false">$D117</f>
        <v>3</v>
      </c>
      <c r="M117" s="18" t="n">
        <v>10</v>
      </c>
      <c r="N117" s="18" t="n">
        <v>15</v>
      </c>
      <c r="O117" s="19" t="s">
        <v>355</v>
      </c>
      <c r="P117" s="19" t="s">
        <v>562</v>
      </c>
    </row>
    <row r="118" customFormat="false" ht="15" hidden="false" customHeight="false" outlineLevel="0" collapsed="false">
      <c r="A118" s="12" t="s">
        <v>365</v>
      </c>
      <c r="B118" s="12" t="s">
        <v>520</v>
      </c>
      <c r="C118" s="12" t="s">
        <v>356</v>
      </c>
      <c r="D118" s="13" t="n">
        <v>4</v>
      </c>
      <c r="E118" s="13" t="n">
        <v>15</v>
      </c>
      <c r="F118" s="14" t="n">
        <f aca="false">$E118</f>
        <v>15</v>
      </c>
      <c r="G118" s="15" t="n">
        <f aca="false">$E118</f>
        <v>15</v>
      </c>
      <c r="H118" s="14" t="n">
        <f aca="false">$E118</f>
        <v>15</v>
      </c>
      <c r="I118" s="16" t="n">
        <f aca="false">$E118</f>
        <v>15</v>
      </c>
      <c r="J118" s="16" t="n">
        <v>11</v>
      </c>
      <c r="K118" s="16" t="n">
        <f aca="false">12*($E118-13)+$D118</f>
        <v>28</v>
      </c>
      <c r="L118" s="17" t="n">
        <f aca="false">$D118</f>
        <v>4</v>
      </c>
      <c r="M118" s="18" t="n">
        <v>10</v>
      </c>
      <c r="N118" s="18" t="n">
        <v>16</v>
      </c>
      <c r="O118" s="19" t="s">
        <v>357</v>
      </c>
      <c r="P118" s="19" t="s">
        <v>562</v>
      </c>
    </row>
    <row r="119" s="1" customFormat="true" ht="15" hidden="false" customHeight="false" outlineLevel="0" collapsed="false">
      <c r="A119" s="12" t="s">
        <v>368</v>
      </c>
      <c r="B119" s="12" t="s">
        <v>521</v>
      </c>
      <c r="C119" s="12" t="s">
        <v>354</v>
      </c>
      <c r="D119" s="13" t="n">
        <v>5</v>
      </c>
      <c r="E119" s="13" t="n">
        <v>15</v>
      </c>
      <c r="F119" s="14" t="n">
        <f aca="false">$E119</f>
        <v>15</v>
      </c>
      <c r="G119" s="15" t="n">
        <f aca="false">$E119</f>
        <v>15</v>
      </c>
      <c r="H119" s="14" t="n">
        <f aca="false">$E119</f>
        <v>15</v>
      </c>
      <c r="I119" s="16" t="n">
        <f aca="false">$E119</f>
        <v>15</v>
      </c>
      <c r="J119" s="16" t="n">
        <v>11</v>
      </c>
      <c r="K119" s="16" t="n">
        <f aca="false">12*($E119-13)+$D119</f>
        <v>29</v>
      </c>
      <c r="L119" s="17" t="n">
        <f aca="false">$D119</f>
        <v>5</v>
      </c>
      <c r="M119" s="18" t="n">
        <v>11</v>
      </c>
      <c r="N119" s="18" t="n">
        <v>15</v>
      </c>
      <c r="O119" s="19" t="s">
        <v>355</v>
      </c>
      <c r="P119" s="19" t="s">
        <v>562</v>
      </c>
    </row>
    <row r="120" s="1" customFormat="true" ht="15" hidden="false" customHeight="false" outlineLevel="0" collapsed="false">
      <c r="A120" s="12" t="s">
        <v>368</v>
      </c>
      <c r="B120" s="12" t="s">
        <v>521</v>
      </c>
      <c r="C120" s="12" t="s">
        <v>356</v>
      </c>
      <c r="D120" s="13" t="n">
        <v>6</v>
      </c>
      <c r="E120" s="13" t="n">
        <v>15</v>
      </c>
      <c r="F120" s="14" t="n">
        <f aca="false">$E120</f>
        <v>15</v>
      </c>
      <c r="G120" s="15" t="n">
        <f aca="false">$E120</f>
        <v>15</v>
      </c>
      <c r="H120" s="14" t="n">
        <f aca="false">$E120</f>
        <v>15</v>
      </c>
      <c r="I120" s="16" t="n">
        <f aca="false">$E120</f>
        <v>15</v>
      </c>
      <c r="J120" s="16" t="n">
        <v>11</v>
      </c>
      <c r="K120" s="16" t="n">
        <f aca="false">12*($E120-13)+$D120</f>
        <v>30</v>
      </c>
      <c r="L120" s="17" t="n">
        <f aca="false">$D120</f>
        <v>6</v>
      </c>
      <c r="M120" s="18" t="n">
        <v>11</v>
      </c>
      <c r="N120" s="18" t="n">
        <v>16</v>
      </c>
      <c r="O120" s="19" t="s">
        <v>357</v>
      </c>
      <c r="P120" s="19" t="s">
        <v>562</v>
      </c>
    </row>
    <row r="121" s="1" customFormat="true" ht="15" hidden="false" customHeight="false" outlineLevel="0" collapsed="false">
      <c r="A121" s="12" t="s">
        <v>368</v>
      </c>
      <c r="B121" s="12" t="s">
        <v>522</v>
      </c>
      <c r="C121" s="12" t="s">
        <v>354</v>
      </c>
      <c r="D121" s="13" t="n">
        <v>7</v>
      </c>
      <c r="E121" s="13" t="n">
        <v>15</v>
      </c>
      <c r="F121" s="14" t="n">
        <f aca="false">$E121</f>
        <v>15</v>
      </c>
      <c r="G121" s="15" t="n">
        <f aca="false">$E121</f>
        <v>15</v>
      </c>
      <c r="H121" s="14" t="n">
        <f aca="false">$E121</f>
        <v>15</v>
      </c>
      <c r="I121" s="16" t="n">
        <f aca="false">$E121</f>
        <v>15</v>
      </c>
      <c r="J121" s="16" t="n">
        <v>11</v>
      </c>
      <c r="K121" s="16" t="n">
        <f aca="false">12*($E121-13)+$D121</f>
        <v>31</v>
      </c>
      <c r="L121" s="17" t="n">
        <f aca="false">$D121</f>
        <v>7</v>
      </c>
      <c r="M121" s="18" t="n">
        <v>12</v>
      </c>
      <c r="N121" s="18" t="n">
        <v>15</v>
      </c>
      <c r="O121" s="19" t="s">
        <v>355</v>
      </c>
      <c r="P121" s="19" t="s">
        <v>562</v>
      </c>
    </row>
    <row r="122" s="1" customFormat="true" ht="15" hidden="false" customHeight="false" outlineLevel="0" collapsed="false">
      <c r="A122" s="12" t="s">
        <v>368</v>
      </c>
      <c r="B122" s="12" t="s">
        <v>522</v>
      </c>
      <c r="C122" s="12" t="s">
        <v>356</v>
      </c>
      <c r="D122" s="13" t="n">
        <v>8</v>
      </c>
      <c r="E122" s="13" t="n">
        <v>15</v>
      </c>
      <c r="F122" s="14" t="n">
        <f aca="false">$E122</f>
        <v>15</v>
      </c>
      <c r="G122" s="15" t="n">
        <f aca="false">$E122</f>
        <v>15</v>
      </c>
      <c r="H122" s="14" t="n">
        <f aca="false">$E122</f>
        <v>15</v>
      </c>
      <c r="I122" s="16" t="n">
        <f aca="false">$E122</f>
        <v>15</v>
      </c>
      <c r="J122" s="16" t="n">
        <v>11</v>
      </c>
      <c r="K122" s="16" t="n">
        <f aca="false">12*($E122-13)+$D122</f>
        <v>32</v>
      </c>
      <c r="L122" s="17" t="n">
        <f aca="false">$D122</f>
        <v>8</v>
      </c>
      <c r="M122" s="18" t="n">
        <v>12</v>
      </c>
      <c r="N122" s="18" t="n">
        <v>16</v>
      </c>
      <c r="O122" s="19" t="s">
        <v>357</v>
      </c>
      <c r="P122" s="19" t="s">
        <v>562</v>
      </c>
    </row>
    <row r="123" s="1" customFormat="true" ht="15" hidden="false" customHeight="false" outlineLevel="0" collapsed="false">
      <c r="A123" s="12" t="s">
        <v>368</v>
      </c>
      <c r="B123" s="12" t="s">
        <v>523</v>
      </c>
      <c r="C123" s="12" t="s">
        <v>354</v>
      </c>
      <c r="D123" s="13" t="n">
        <v>1</v>
      </c>
      <c r="E123" s="13" t="n">
        <v>16</v>
      </c>
      <c r="F123" s="14" t="n">
        <f aca="false">$E123</f>
        <v>16</v>
      </c>
      <c r="G123" s="15" t="n">
        <f aca="false">$E123</f>
        <v>16</v>
      </c>
      <c r="H123" s="14" t="n">
        <f aca="false">$E123</f>
        <v>16</v>
      </c>
      <c r="I123" s="16" t="n">
        <f aca="false">$E123</f>
        <v>16</v>
      </c>
      <c r="J123" s="16" t="n">
        <v>11</v>
      </c>
      <c r="K123" s="16" t="n">
        <f aca="false">12*($E123-13)+$D123</f>
        <v>37</v>
      </c>
      <c r="L123" s="17" t="n">
        <f aca="false">$D123</f>
        <v>1</v>
      </c>
      <c r="M123" s="18" t="n">
        <v>1</v>
      </c>
      <c r="N123" s="18" t="n">
        <v>15</v>
      </c>
      <c r="O123" s="19" t="s">
        <v>358</v>
      </c>
      <c r="P123" s="19" t="s">
        <v>562</v>
      </c>
    </row>
    <row r="124" s="1" customFormat="true" ht="15" hidden="false" customHeight="false" outlineLevel="0" collapsed="false">
      <c r="A124" s="12" t="s">
        <v>368</v>
      </c>
      <c r="B124" s="12" t="s">
        <v>523</v>
      </c>
      <c r="C124" s="12" t="s">
        <v>356</v>
      </c>
      <c r="D124" s="13" t="n">
        <v>2</v>
      </c>
      <c r="E124" s="13" t="n">
        <v>16</v>
      </c>
      <c r="F124" s="14" t="n">
        <f aca="false">$E124</f>
        <v>16</v>
      </c>
      <c r="G124" s="15" t="n">
        <f aca="false">$E124</f>
        <v>16</v>
      </c>
      <c r="H124" s="14" t="n">
        <f aca="false">$E124</f>
        <v>16</v>
      </c>
      <c r="I124" s="16" t="n">
        <f aca="false">$E124</f>
        <v>16</v>
      </c>
      <c r="J124" s="16" t="n">
        <v>11</v>
      </c>
      <c r="K124" s="16" t="n">
        <f aca="false">12*($E124-13)+$D124</f>
        <v>38</v>
      </c>
      <c r="L124" s="17" t="n">
        <f aca="false">$D124</f>
        <v>2</v>
      </c>
      <c r="M124" s="18" t="n">
        <v>1</v>
      </c>
      <c r="N124" s="18" t="n">
        <v>16</v>
      </c>
      <c r="O124" s="19" t="s">
        <v>359</v>
      </c>
      <c r="P124" s="19" t="s">
        <v>562</v>
      </c>
    </row>
    <row r="125" s="1" customFormat="true" ht="15" hidden="false" customHeight="false" outlineLevel="0" collapsed="false">
      <c r="A125" s="12" t="s">
        <v>368</v>
      </c>
      <c r="B125" s="12" t="s">
        <v>524</v>
      </c>
      <c r="C125" s="12" t="s">
        <v>354</v>
      </c>
      <c r="D125" s="13" t="n">
        <v>3</v>
      </c>
      <c r="E125" s="13" t="n">
        <v>16</v>
      </c>
      <c r="F125" s="14" t="n">
        <f aca="false">$E125</f>
        <v>16</v>
      </c>
      <c r="G125" s="15" t="n">
        <f aca="false">$E125</f>
        <v>16</v>
      </c>
      <c r="H125" s="14" t="n">
        <f aca="false">$E125</f>
        <v>16</v>
      </c>
      <c r="I125" s="16" t="n">
        <f aca="false">$E125</f>
        <v>16</v>
      </c>
      <c r="J125" s="16" t="n">
        <v>11</v>
      </c>
      <c r="K125" s="16" t="n">
        <f aca="false">12*($E125-13)+$D125</f>
        <v>39</v>
      </c>
      <c r="L125" s="17" t="n">
        <f aca="false">$D125</f>
        <v>3</v>
      </c>
      <c r="M125" s="18" t="n">
        <v>2</v>
      </c>
      <c r="N125" s="18" t="n">
        <v>15</v>
      </c>
      <c r="O125" s="19" t="s">
        <v>358</v>
      </c>
      <c r="P125" s="19" t="s">
        <v>562</v>
      </c>
    </row>
    <row r="126" s="1" customFormat="true" ht="15" hidden="false" customHeight="false" outlineLevel="0" collapsed="false">
      <c r="A126" s="12" t="s">
        <v>368</v>
      </c>
      <c r="B126" s="12" t="s">
        <v>524</v>
      </c>
      <c r="C126" s="12" t="s">
        <v>356</v>
      </c>
      <c r="D126" s="13" t="n">
        <v>4</v>
      </c>
      <c r="E126" s="13" t="n">
        <v>16</v>
      </c>
      <c r="F126" s="14" t="n">
        <f aca="false">$E126</f>
        <v>16</v>
      </c>
      <c r="G126" s="15" t="n">
        <f aca="false">$E126</f>
        <v>16</v>
      </c>
      <c r="H126" s="14" t="n">
        <f aca="false">$E126</f>
        <v>16</v>
      </c>
      <c r="I126" s="16" t="n">
        <f aca="false">$E126</f>
        <v>16</v>
      </c>
      <c r="J126" s="16" t="n">
        <v>11</v>
      </c>
      <c r="K126" s="16" t="n">
        <f aca="false">12*($E126-13)+$D126</f>
        <v>40</v>
      </c>
      <c r="L126" s="17" t="n">
        <f aca="false">$D126</f>
        <v>4</v>
      </c>
      <c r="M126" s="18" t="n">
        <v>2</v>
      </c>
      <c r="N126" s="18" t="n">
        <v>16</v>
      </c>
      <c r="O126" s="19" t="s">
        <v>359</v>
      </c>
      <c r="P126" s="19" t="s">
        <v>562</v>
      </c>
    </row>
    <row r="127" s="1" customFormat="true" ht="15" hidden="false" customHeight="false" outlineLevel="0" collapsed="false">
      <c r="A127" s="12" t="s">
        <v>365</v>
      </c>
      <c r="B127" s="12" t="s">
        <v>525</v>
      </c>
      <c r="C127" s="12" t="s">
        <v>354</v>
      </c>
      <c r="D127" s="13" t="n">
        <v>5</v>
      </c>
      <c r="E127" s="13" t="n">
        <v>16</v>
      </c>
      <c r="F127" s="14" t="n">
        <f aca="false">$E127</f>
        <v>16</v>
      </c>
      <c r="G127" s="15" t="n">
        <f aca="false">$E127</f>
        <v>16</v>
      </c>
      <c r="H127" s="14" t="n">
        <f aca="false">$E127</f>
        <v>16</v>
      </c>
      <c r="I127" s="16" t="n">
        <f aca="false">$E127</f>
        <v>16</v>
      </c>
      <c r="J127" s="16" t="n">
        <v>11</v>
      </c>
      <c r="K127" s="16" t="n">
        <f aca="false">12*($E127-13)+$D127</f>
        <v>41</v>
      </c>
      <c r="L127" s="17" t="n">
        <f aca="false">$D127</f>
        <v>5</v>
      </c>
      <c r="M127" s="18" t="n">
        <v>3</v>
      </c>
      <c r="N127" s="18" t="n">
        <v>15</v>
      </c>
      <c r="O127" s="19" t="s">
        <v>358</v>
      </c>
      <c r="P127" s="19" t="s">
        <v>562</v>
      </c>
    </row>
    <row r="128" s="1" customFormat="true" ht="15" hidden="false" customHeight="false" outlineLevel="0" collapsed="false">
      <c r="A128" s="12" t="s">
        <v>365</v>
      </c>
      <c r="B128" s="12" t="s">
        <v>525</v>
      </c>
      <c r="C128" s="12" t="s">
        <v>356</v>
      </c>
      <c r="D128" s="13" t="n">
        <v>6</v>
      </c>
      <c r="E128" s="13" t="n">
        <v>16</v>
      </c>
      <c r="F128" s="14" t="n">
        <f aca="false">$E128</f>
        <v>16</v>
      </c>
      <c r="G128" s="15" t="n">
        <f aca="false">$E128</f>
        <v>16</v>
      </c>
      <c r="H128" s="14" t="n">
        <f aca="false">$E128</f>
        <v>16</v>
      </c>
      <c r="I128" s="16" t="n">
        <f aca="false">$E128</f>
        <v>16</v>
      </c>
      <c r="J128" s="16" t="n">
        <v>11</v>
      </c>
      <c r="K128" s="16" t="n">
        <f aca="false">12*($E128-13)+$D128</f>
        <v>42</v>
      </c>
      <c r="L128" s="17" t="n">
        <f aca="false">$D128</f>
        <v>6</v>
      </c>
      <c r="M128" s="18" t="n">
        <v>3</v>
      </c>
      <c r="N128" s="18" t="n">
        <v>16</v>
      </c>
      <c r="O128" s="19" t="s">
        <v>359</v>
      </c>
      <c r="P128" s="19" t="s">
        <v>562</v>
      </c>
    </row>
    <row r="129" s="1" customFormat="true" ht="15" hidden="false" customHeight="false" outlineLevel="0" collapsed="false">
      <c r="A129" s="12" t="s">
        <v>365</v>
      </c>
      <c r="B129" s="12" t="s">
        <v>526</v>
      </c>
      <c r="C129" s="12" t="s">
        <v>354</v>
      </c>
      <c r="D129" s="13" t="n">
        <v>7</v>
      </c>
      <c r="E129" s="13" t="n">
        <v>16</v>
      </c>
      <c r="F129" s="14" t="n">
        <f aca="false">$E129</f>
        <v>16</v>
      </c>
      <c r="G129" s="15" t="n">
        <f aca="false">$E129</f>
        <v>16</v>
      </c>
      <c r="H129" s="14" t="n">
        <f aca="false">$E129</f>
        <v>16</v>
      </c>
      <c r="I129" s="16" t="n">
        <f aca="false">$E129</f>
        <v>16</v>
      </c>
      <c r="J129" s="16" t="n">
        <v>11</v>
      </c>
      <c r="K129" s="16" t="n">
        <f aca="false">12*($E129-13)+$D129</f>
        <v>43</v>
      </c>
      <c r="L129" s="17" t="n">
        <f aca="false">$D129</f>
        <v>7</v>
      </c>
      <c r="M129" s="18" t="n">
        <v>4</v>
      </c>
      <c r="N129" s="18" t="n">
        <v>15</v>
      </c>
      <c r="O129" s="19" t="s">
        <v>358</v>
      </c>
      <c r="P129" s="19" t="s">
        <v>562</v>
      </c>
    </row>
    <row r="130" s="33" customFormat="true" ht="15" hidden="false" customHeight="false" outlineLevel="0" collapsed="false">
      <c r="A130" s="22" t="s">
        <v>365</v>
      </c>
      <c r="B130" s="22" t="s">
        <v>526</v>
      </c>
      <c r="C130" s="22" t="s">
        <v>356</v>
      </c>
      <c r="D130" s="13" t="n">
        <v>8</v>
      </c>
      <c r="E130" s="13" t="n">
        <v>16</v>
      </c>
      <c r="F130" s="14" t="n">
        <f aca="false">$E130</f>
        <v>16</v>
      </c>
      <c r="G130" s="15" t="n">
        <f aca="false">$E130</f>
        <v>16</v>
      </c>
      <c r="H130" s="14" t="n">
        <f aca="false">$E130</f>
        <v>16</v>
      </c>
      <c r="I130" s="16" t="n">
        <f aca="false">$E130</f>
        <v>16</v>
      </c>
      <c r="J130" s="16" t="n">
        <v>11</v>
      </c>
      <c r="K130" s="16" t="n">
        <f aca="false">12*($E130-13)+$D130</f>
        <v>44</v>
      </c>
      <c r="L130" s="17" t="n">
        <f aca="false">$D130</f>
        <v>8</v>
      </c>
      <c r="M130" s="28" t="n">
        <v>4</v>
      </c>
      <c r="N130" s="28" t="n">
        <v>16</v>
      </c>
      <c r="O130" s="19" t="s">
        <v>359</v>
      </c>
      <c r="P130" s="19" t="s">
        <v>562</v>
      </c>
    </row>
    <row r="131" customFormat="false" ht="15" hidden="false" customHeight="false" outlineLevel="0" collapsed="false">
      <c r="A131" s="12" t="s">
        <v>365</v>
      </c>
      <c r="B131" s="12" t="s">
        <v>527</v>
      </c>
      <c r="C131" s="12" t="s">
        <v>354</v>
      </c>
      <c r="D131" s="13" t="n">
        <v>1</v>
      </c>
      <c r="E131" s="13" t="n">
        <v>17</v>
      </c>
      <c r="F131" s="14" t="n">
        <f aca="false">$E131</f>
        <v>17</v>
      </c>
      <c r="G131" s="15" t="n">
        <f aca="false">$E131</f>
        <v>17</v>
      </c>
      <c r="H131" s="14" t="n">
        <f aca="false">$E131</f>
        <v>17</v>
      </c>
      <c r="I131" s="16" t="n">
        <f aca="false">$E131</f>
        <v>17</v>
      </c>
      <c r="J131" s="16" t="n">
        <v>11</v>
      </c>
      <c r="K131" s="16" t="n">
        <f aca="false">12*($E131-13)+$D131</f>
        <v>49</v>
      </c>
      <c r="L131" s="17" t="n">
        <f aca="false">$D131</f>
        <v>1</v>
      </c>
      <c r="M131" s="18" t="n">
        <v>5</v>
      </c>
      <c r="N131" s="18" t="n">
        <v>17</v>
      </c>
      <c r="O131" s="19" t="s">
        <v>358</v>
      </c>
      <c r="P131" s="19" t="s">
        <v>562</v>
      </c>
    </row>
    <row r="132" customFormat="false" ht="15" hidden="false" customHeight="false" outlineLevel="0" collapsed="false">
      <c r="A132" s="12" t="s">
        <v>365</v>
      </c>
      <c r="B132" s="12" t="s">
        <v>527</v>
      </c>
      <c r="C132" s="12" t="s">
        <v>356</v>
      </c>
      <c r="D132" s="13" t="n">
        <v>2</v>
      </c>
      <c r="E132" s="13" t="n">
        <v>17</v>
      </c>
      <c r="F132" s="14" t="n">
        <f aca="false">$E132</f>
        <v>17</v>
      </c>
      <c r="G132" s="15" t="n">
        <f aca="false">$E132</f>
        <v>17</v>
      </c>
      <c r="H132" s="14" t="n">
        <f aca="false">$E132</f>
        <v>17</v>
      </c>
      <c r="I132" s="16" t="n">
        <f aca="false">$E132</f>
        <v>17</v>
      </c>
      <c r="J132" s="16" t="n">
        <v>11</v>
      </c>
      <c r="K132" s="16" t="n">
        <f aca="false">12*($E132-13)+$D132</f>
        <v>50</v>
      </c>
      <c r="L132" s="17" t="n">
        <f aca="false">$D132</f>
        <v>2</v>
      </c>
      <c r="M132" s="18" t="n">
        <v>5</v>
      </c>
      <c r="N132" s="18" t="n">
        <v>18</v>
      </c>
      <c r="O132" s="19" t="s">
        <v>359</v>
      </c>
      <c r="P132" s="19" t="s">
        <v>562</v>
      </c>
    </row>
    <row r="133" customFormat="false" ht="15" hidden="false" customHeight="false" outlineLevel="0" collapsed="false">
      <c r="A133" s="12" t="s">
        <v>365</v>
      </c>
      <c r="B133" s="12" t="s">
        <v>528</v>
      </c>
      <c r="C133" s="12" t="s">
        <v>354</v>
      </c>
      <c r="D133" s="13" t="n">
        <v>3</v>
      </c>
      <c r="E133" s="13" t="n">
        <v>17</v>
      </c>
      <c r="F133" s="14" t="n">
        <f aca="false">$E133</f>
        <v>17</v>
      </c>
      <c r="G133" s="15" t="n">
        <f aca="false">$E133</f>
        <v>17</v>
      </c>
      <c r="H133" s="14" t="n">
        <f aca="false">$E133</f>
        <v>17</v>
      </c>
      <c r="I133" s="16" t="n">
        <f aca="false">$E133</f>
        <v>17</v>
      </c>
      <c r="J133" s="16" t="n">
        <v>11</v>
      </c>
      <c r="K133" s="16" t="n">
        <f aca="false">12*($E133-13)+$D133</f>
        <v>51</v>
      </c>
      <c r="L133" s="17" t="n">
        <f aca="false">$D133</f>
        <v>3</v>
      </c>
      <c r="M133" s="18" t="n">
        <v>6</v>
      </c>
      <c r="N133" s="18" t="n">
        <v>17</v>
      </c>
      <c r="O133" s="19" t="s">
        <v>358</v>
      </c>
      <c r="P133" s="19" t="s">
        <v>562</v>
      </c>
    </row>
    <row r="134" customFormat="false" ht="15" hidden="false" customHeight="false" outlineLevel="0" collapsed="false">
      <c r="A134" s="12" t="s">
        <v>365</v>
      </c>
      <c r="B134" s="12" t="s">
        <v>528</v>
      </c>
      <c r="C134" s="12" t="s">
        <v>356</v>
      </c>
      <c r="D134" s="13" t="n">
        <v>4</v>
      </c>
      <c r="E134" s="13" t="n">
        <v>17</v>
      </c>
      <c r="F134" s="14" t="n">
        <f aca="false">$E134</f>
        <v>17</v>
      </c>
      <c r="G134" s="15" t="n">
        <f aca="false">$E134</f>
        <v>17</v>
      </c>
      <c r="H134" s="14" t="n">
        <f aca="false">$E134</f>
        <v>17</v>
      </c>
      <c r="I134" s="16" t="n">
        <f aca="false">$E134</f>
        <v>17</v>
      </c>
      <c r="J134" s="16" t="n">
        <v>11</v>
      </c>
      <c r="K134" s="16" t="n">
        <f aca="false">12*($E134-13)+$D134</f>
        <v>52</v>
      </c>
      <c r="L134" s="17" t="n">
        <f aca="false">$D134</f>
        <v>4</v>
      </c>
      <c r="M134" s="18" t="n">
        <v>6</v>
      </c>
      <c r="N134" s="18" t="n">
        <v>18</v>
      </c>
      <c r="O134" s="19" t="s">
        <v>359</v>
      </c>
      <c r="P134" s="19" t="s">
        <v>562</v>
      </c>
    </row>
    <row r="135" s="1" customFormat="true" ht="15" hidden="false" customHeight="false" outlineLevel="0" collapsed="false">
      <c r="A135" s="12" t="s">
        <v>368</v>
      </c>
      <c r="B135" s="12" t="s">
        <v>529</v>
      </c>
      <c r="C135" s="12" t="s">
        <v>354</v>
      </c>
      <c r="D135" s="13" t="n">
        <v>5</v>
      </c>
      <c r="E135" s="13" t="n">
        <v>17</v>
      </c>
      <c r="F135" s="14" t="n">
        <f aca="false">$E135</f>
        <v>17</v>
      </c>
      <c r="G135" s="15" t="n">
        <f aca="false">$E135</f>
        <v>17</v>
      </c>
      <c r="H135" s="14" t="n">
        <f aca="false">$E135</f>
        <v>17</v>
      </c>
      <c r="I135" s="16" t="n">
        <f aca="false">$E135</f>
        <v>17</v>
      </c>
      <c r="J135" s="16" t="n">
        <v>11</v>
      </c>
      <c r="K135" s="16" t="n">
        <f aca="false">12*($E135-13)+$D135</f>
        <v>53</v>
      </c>
      <c r="L135" s="17" t="n">
        <f aca="false">$D135</f>
        <v>5</v>
      </c>
      <c r="M135" s="18" t="n">
        <v>7</v>
      </c>
      <c r="N135" s="18" t="n">
        <v>17</v>
      </c>
      <c r="O135" s="19" t="s">
        <v>358</v>
      </c>
      <c r="P135" s="19" t="s">
        <v>562</v>
      </c>
    </row>
    <row r="136" s="1" customFormat="true" ht="15" hidden="false" customHeight="false" outlineLevel="0" collapsed="false">
      <c r="A136" s="12" t="s">
        <v>368</v>
      </c>
      <c r="B136" s="12" t="s">
        <v>529</v>
      </c>
      <c r="C136" s="12" t="s">
        <v>356</v>
      </c>
      <c r="D136" s="13" t="n">
        <v>6</v>
      </c>
      <c r="E136" s="13" t="n">
        <v>17</v>
      </c>
      <c r="F136" s="14" t="n">
        <f aca="false">$E136</f>
        <v>17</v>
      </c>
      <c r="G136" s="15" t="n">
        <f aca="false">$E136</f>
        <v>17</v>
      </c>
      <c r="H136" s="14" t="n">
        <f aca="false">$E136</f>
        <v>17</v>
      </c>
      <c r="I136" s="16" t="n">
        <f aca="false">$E136</f>
        <v>17</v>
      </c>
      <c r="J136" s="16" t="n">
        <v>11</v>
      </c>
      <c r="K136" s="16" t="n">
        <f aca="false">12*($E136-13)+$D136</f>
        <v>54</v>
      </c>
      <c r="L136" s="17" t="n">
        <f aca="false">$D136</f>
        <v>6</v>
      </c>
      <c r="M136" s="18" t="n">
        <v>7</v>
      </c>
      <c r="N136" s="18" t="n">
        <v>18</v>
      </c>
      <c r="O136" s="19" t="s">
        <v>359</v>
      </c>
      <c r="P136" s="19" t="s">
        <v>562</v>
      </c>
    </row>
    <row r="137" s="1" customFormat="true" ht="15" hidden="false" customHeight="false" outlineLevel="0" collapsed="false">
      <c r="A137" s="12" t="s">
        <v>368</v>
      </c>
      <c r="B137" s="12" t="s">
        <v>530</v>
      </c>
      <c r="C137" s="12" t="s">
        <v>354</v>
      </c>
      <c r="D137" s="13" t="n">
        <v>7</v>
      </c>
      <c r="E137" s="13" t="n">
        <v>17</v>
      </c>
      <c r="F137" s="14" t="n">
        <f aca="false">$E137</f>
        <v>17</v>
      </c>
      <c r="G137" s="15" t="n">
        <f aca="false">$E137</f>
        <v>17</v>
      </c>
      <c r="H137" s="14" t="n">
        <f aca="false">$E137</f>
        <v>17</v>
      </c>
      <c r="I137" s="16" t="n">
        <f aca="false">$E137</f>
        <v>17</v>
      </c>
      <c r="J137" s="16" t="n">
        <v>11</v>
      </c>
      <c r="K137" s="16" t="n">
        <f aca="false">12*($E137-13)+$D137</f>
        <v>55</v>
      </c>
      <c r="L137" s="17" t="n">
        <f aca="false">$D137</f>
        <v>7</v>
      </c>
      <c r="M137" s="18" t="n">
        <v>8</v>
      </c>
      <c r="N137" s="18" t="n">
        <v>17</v>
      </c>
      <c r="O137" s="19" t="s">
        <v>358</v>
      </c>
      <c r="P137" s="19" t="s">
        <v>562</v>
      </c>
    </row>
    <row r="138" s="1" customFormat="true" ht="15" hidden="false" customHeight="false" outlineLevel="0" collapsed="false">
      <c r="A138" s="12" t="s">
        <v>368</v>
      </c>
      <c r="B138" s="12" t="s">
        <v>530</v>
      </c>
      <c r="C138" s="12" t="s">
        <v>356</v>
      </c>
      <c r="D138" s="13" t="n">
        <v>8</v>
      </c>
      <c r="E138" s="13" t="n">
        <v>17</v>
      </c>
      <c r="F138" s="14" t="n">
        <f aca="false">$E138</f>
        <v>17</v>
      </c>
      <c r="G138" s="15" t="n">
        <f aca="false">$E138</f>
        <v>17</v>
      </c>
      <c r="H138" s="14" t="n">
        <f aca="false">$E138</f>
        <v>17</v>
      </c>
      <c r="I138" s="16" t="n">
        <f aca="false">$E138</f>
        <v>17</v>
      </c>
      <c r="J138" s="16" t="n">
        <v>11</v>
      </c>
      <c r="K138" s="16" t="n">
        <f aca="false">12*($E138-13)+$D138</f>
        <v>56</v>
      </c>
      <c r="L138" s="17" t="n">
        <f aca="false">$D138</f>
        <v>8</v>
      </c>
      <c r="M138" s="18" t="n">
        <v>8</v>
      </c>
      <c r="N138" s="18" t="n">
        <v>18</v>
      </c>
      <c r="O138" s="19" t="s">
        <v>359</v>
      </c>
      <c r="P138" s="19" t="s">
        <v>562</v>
      </c>
    </row>
    <row r="139" s="1" customFormat="true" ht="15" hidden="false" customHeight="false" outlineLevel="0" collapsed="false">
      <c r="A139" s="12" t="s">
        <v>368</v>
      </c>
      <c r="B139" s="12" t="s">
        <v>531</v>
      </c>
      <c r="C139" s="12" t="s">
        <v>354</v>
      </c>
      <c r="D139" s="13" t="n">
        <v>1</v>
      </c>
      <c r="E139" s="13" t="n">
        <v>18</v>
      </c>
      <c r="F139" s="14" t="n">
        <f aca="false">$E139</f>
        <v>18</v>
      </c>
      <c r="G139" s="15" t="n">
        <f aca="false">$E139</f>
        <v>18</v>
      </c>
      <c r="H139" s="14" t="n">
        <f aca="false">$E139</f>
        <v>18</v>
      </c>
      <c r="I139" s="16" t="n">
        <f aca="false">$E139</f>
        <v>18</v>
      </c>
      <c r="J139" s="16" t="n">
        <v>11</v>
      </c>
      <c r="K139" s="16" t="n">
        <f aca="false">12*($E139-13)+$D139</f>
        <v>61</v>
      </c>
      <c r="L139" s="17" t="n">
        <f aca="false">$D139</f>
        <v>1</v>
      </c>
      <c r="M139" s="18" t="n">
        <v>9</v>
      </c>
      <c r="N139" s="18" t="n">
        <v>17</v>
      </c>
      <c r="O139" s="19" t="s">
        <v>358</v>
      </c>
      <c r="P139" s="19" t="s">
        <v>562</v>
      </c>
    </row>
    <row r="140" s="1" customFormat="true" ht="15" hidden="false" customHeight="false" outlineLevel="0" collapsed="false">
      <c r="A140" s="12" t="s">
        <v>368</v>
      </c>
      <c r="B140" s="12" t="s">
        <v>531</v>
      </c>
      <c r="C140" s="12" t="s">
        <v>356</v>
      </c>
      <c r="D140" s="13" t="n">
        <v>2</v>
      </c>
      <c r="E140" s="13" t="n">
        <v>18</v>
      </c>
      <c r="F140" s="14" t="n">
        <f aca="false">$E140</f>
        <v>18</v>
      </c>
      <c r="G140" s="15" t="n">
        <f aca="false">$E140</f>
        <v>18</v>
      </c>
      <c r="H140" s="14" t="n">
        <f aca="false">$E140</f>
        <v>18</v>
      </c>
      <c r="I140" s="16" t="n">
        <f aca="false">$E140</f>
        <v>18</v>
      </c>
      <c r="J140" s="16" t="n">
        <v>11</v>
      </c>
      <c r="K140" s="16" t="n">
        <f aca="false">12*($E140-13)+$D140</f>
        <v>62</v>
      </c>
      <c r="L140" s="17" t="n">
        <f aca="false">$D140</f>
        <v>2</v>
      </c>
      <c r="M140" s="18" t="n">
        <v>9</v>
      </c>
      <c r="N140" s="18" t="n">
        <v>18</v>
      </c>
      <c r="O140" s="19" t="s">
        <v>359</v>
      </c>
      <c r="P140" s="19" t="s">
        <v>562</v>
      </c>
    </row>
    <row r="141" s="1" customFormat="true" ht="15" hidden="false" customHeight="false" outlineLevel="0" collapsed="false">
      <c r="A141" s="12" t="s">
        <v>368</v>
      </c>
      <c r="B141" s="12" t="s">
        <v>532</v>
      </c>
      <c r="C141" s="12" t="s">
        <v>354</v>
      </c>
      <c r="D141" s="13" t="n">
        <v>3</v>
      </c>
      <c r="E141" s="13" t="n">
        <v>18</v>
      </c>
      <c r="F141" s="14" t="n">
        <f aca="false">$E141</f>
        <v>18</v>
      </c>
      <c r="G141" s="15" t="n">
        <f aca="false">$E141</f>
        <v>18</v>
      </c>
      <c r="H141" s="14" t="n">
        <f aca="false">$E141</f>
        <v>18</v>
      </c>
      <c r="I141" s="16" t="n">
        <f aca="false">$E141</f>
        <v>18</v>
      </c>
      <c r="J141" s="16" t="n">
        <v>11</v>
      </c>
      <c r="K141" s="16" t="n">
        <f aca="false">12*($E141-13)+$D141</f>
        <v>63</v>
      </c>
      <c r="L141" s="17" t="n">
        <f aca="false">$D141</f>
        <v>3</v>
      </c>
      <c r="M141" s="18" t="n">
        <v>10</v>
      </c>
      <c r="N141" s="18" t="n">
        <v>17</v>
      </c>
      <c r="O141" s="19" t="s">
        <v>358</v>
      </c>
      <c r="P141" s="19" t="s">
        <v>562</v>
      </c>
    </row>
    <row r="142" s="1" customFormat="true" ht="15" hidden="false" customHeight="false" outlineLevel="0" collapsed="false">
      <c r="A142" s="12" t="s">
        <v>368</v>
      </c>
      <c r="B142" s="12" t="s">
        <v>532</v>
      </c>
      <c r="C142" s="12" t="s">
        <v>356</v>
      </c>
      <c r="D142" s="13" t="n">
        <v>4</v>
      </c>
      <c r="E142" s="13" t="n">
        <v>18</v>
      </c>
      <c r="F142" s="14" t="n">
        <f aca="false">$E142</f>
        <v>18</v>
      </c>
      <c r="G142" s="15" t="n">
        <f aca="false">$E142</f>
        <v>18</v>
      </c>
      <c r="H142" s="14" t="n">
        <f aca="false">$E142</f>
        <v>18</v>
      </c>
      <c r="I142" s="16" t="n">
        <f aca="false">$E142</f>
        <v>18</v>
      </c>
      <c r="J142" s="16" t="n">
        <v>11</v>
      </c>
      <c r="K142" s="16" t="n">
        <f aca="false">12*($E142-13)+$D142</f>
        <v>64</v>
      </c>
      <c r="L142" s="17" t="n">
        <f aca="false">$D142</f>
        <v>4</v>
      </c>
      <c r="M142" s="18" t="n">
        <v>10</v>
      </c>
      <c r="N142" s="18" t="n">
        <v>18</v>
      </c>
      <c r="O142" s="19" t="s">
        <v>359</v>
      </c>
      <c r="P142" s="19" t="s">
        <v>562</v>
      </c>
    </row>
    <row r="143" s="1" customFormat="true" ht="15" hidden="false" customHeight="false" outlineLevel="0" collapsed="false">
      <c r="A143" s="12" t="s">
        <v>365</v>
      </c>
      <c r="B143" s="12" t="s">
        <v>533</v>
      </c>
      <c r="C143" s="12" t="s">
        <v>354</v>
      </c>
      <c r="D143" s="13" t="n">
        <v>5</v>
      </c>
      <c r="E143" s="13" t="n">
        <v>18</v>
      </c>
      <c r="F143" s="14" t="n">
        <f aca="false">$E143</f>
        <v>18</v>
      </c>
      <c r="G143" s="15" t="n">
        <f aca="false">$E143</f>
        <v>18</v>
      </c>
      <c r="H143" s="14" t="n">
        <f aca="false">$E143</f>
        <v>18</v>
      </c>
      <c r="I143" s="16" t="n">
        <f aca="false">$E143</f>
        <v>18</v>
      </c>
      <c r="J143" s="16" t="n">
        <v>11</v>
      </c>
      <c r="K143" s="16" t="n">
        <f aca="false">12*($E143-13)+$D143</f>
        <v>65</v>
      </c>
      <c r="L143" s="17" t="n">
        <f aca="false">$D143</f>
        <v>5</v>
      </c>
      <c r="M143" s="18" t="n">
        <v>11</v>
      </c>
      <c r="N143" s="18" t="n">
        <v>17</v>
      </c>
      <c r="O143" s="19" t="s">
        <v>358</v>
      </c>
      <c r="P143" s="19" t="s">
        <v>562</v>
      </c>
    </row>
    <row r="144" s="1" customFormat="true" ht="15" hidden="false" customHeight="false" outlineLevel="0" collapsed="false">
      <c r="A144" s="12" t="s">
        <v>365</v>
      </c>
      <c r="B144" s="12" t="s">
        <v>533</v>
      </c>
      <c r="C144" s="12" t="s">
        <v>356</v>
      </c>
      <c r="D144" s="13" t="n">
        <v>6</v>
      </c>
      <c r="E144" s="13" t="n">
        <v>18</v>
      </c>
      <c r="F144" s="14" t="n">
        <f aca="false">$E144</f>
        <v>18</v>
      </c>
      <c r="G144" s="15" t="n">
        <f aca="false">$E144</f>
        <v>18</v>
      </c>
      <c r="H144" s="14" t="n">
        <f aca="false">$E144</f>
        <v>18</v>
      </c>
      <c r="I144" s="16" t="n">
        <f aca="false">$E144</f>
        <v>18</v>
      </c>
      <c r="J144" s="16" t="n">
        <v>11</v>
      </c>
      <c r="K144" s="16" t="n">
        <f aca="false">12*($E144-13)+$D144</f>
        <v>66</v>
      </c>
      <c r="L144" s="17" t="n">
        <f aca="false">$D144</f>
        <v>6</v>
      </c>
      <c r="M144" s="18" t="n">
        <v>11</v>
      </c>
      <c r="N144" s="18" t="n">
        <v>18</v>
      </c>
      <c r="O144" s="19" t="s">
        <v>359</v>
      </c>
      <c r="P144" s="19" t="s">
        <v>562</v>
      </c>
    </row>
    <row r="145" s="1" customFormat="true" ht="15" hidden="false" customHeight="false" outlineLevel="0" collapsed="false">
      <c r="A145" s="12" t="s">
        <v>365</v>
      </c>
      <c r="B145" s="12" t="s">
        <v>534</v>
      </c>
      <c r="C145" s="12" t="s">
        <v>354</v>
      </c>
      <c r="D145" s="13" t="n">
        <v>7</v>
      </c>
      <c r="E145" s="13" t="n">
        <v>18</v>
      </c>
      <c r="F145" s="14" t="n">
        <f aca="false">$E145</f>
        <v>18</v>
      </c>
      <c r="G145" s="15" t="n">
        <f aca="false">$E145</f>
        <v>18</v>
      </c>
      <c r="H145" s="14" t="n">
        <f aca="false">$E145</f>
        <v>18</v>
      </c>
      <c r="I145" s="16" t="n">
        <f aca="false">$E145</f>
        <v>18</v>
      </c>
      <c r="J145" s="16" t="n">
        <v>11</v>
      </c>
      <c r="K145" s="16" t="n">
        <f aca="false">12*($E145-13)+$D145</f>
        <v>67</v>
      </c>
      <c r="L145" s="17" t="n">
        <f aca="false">$D145</f>
        <v>7</v>
      </c>
      <c r="M145" s="18" t="n">
        <v>12</v>
      </c>
      <c r="N145" s="18" t="n">
        <v>17</v>
      </c>
      <c r="O145" s="19" t="s">
        <v>358</v>
      </c>
      <c r="P145" s="19" t="s">
        <v>562</v>
      </c>
    </row>
    <row r="146" s="33" customFormat="true" ht="15" hidden="false" customHeight="false" outlineLevel="0" collapsed="false">
      <c r="A146" s="22" t="s">
        <v>365</v>
      </c>
      <c r="B146" s="22" t="s">
        <v>534</v>
      </c>
      <c r="C146" s="22" t="s">
        <v>356</v>
      </c>
      <c r="D146" s="13" t="n">
        <v>8</v>
      </c>
      <c r="E146" s="13" t="n">
        <v>18</v>
      </c>
      <c r="F146" s="14" t="n">
        <f aca="false">$E146</f>
        <v>18</v>
      </c>
      <c r="G146" s="15" t="n">
        <f aca="false">$E146</f>
        <v>18</v>
      </c>
      <c r="H146" s="14" t="n">
        <f aca="false">$E146</f>
        <v>18</v>
      </c>
      <c r="I146" s="16" t="n">
        <f aca="false">$E146</f>
        <v>18</v>
      </c>
      <c r="J146" s="16" t="n">
        <v>11</v>
      </c>
      <c r="K146" s="16" t="n">
        <f aca="false">12*($E146-13)+$D146</f>
        <v>68</v>
      </c>
      <c r="L146" s="17" t="n">
        <f aca="false">$D146</f>
        <v>8</v>
      </c>
      <c r="M146" s="28" t="n">
        <v>12</v>
      </c>
      <c r="N146" s="28" t="n">
        <v>18</v>
      </c>
      <c r="O146" s="19" t="s">
        <v>359</v>
      </c>
      <c r="P146" s="19" t="s">
        <v>562</v>
      </c>
    </row>
    <row r="147" customFormat="false" ht="15" hidden="false" customHeight="false" outlineLevel="0" collapsed="false">
      <c r="A147" s="12" t="s">
        <v>365</v>
      </c>
      <c r="B147" s="12" t="s">
        <v>535</v>
      </c>
      <c r="C147" s="12" t="s">
        <v>354</v>
      </c>
      <c r="D147" s="13" t="n">
        <v>1</v>
      </c>
      <c r="E147" s="13" t="n">
        <v>19</v>
      </c>
      <c r="F147" s="14" t="n">
        <f aca="false">$E147</f>
        <v>19</v>
      </c>
      <c r="G147" s="15" t="n">
        <f aca="false">$E147</f>
        <v>19</v>
      </c>
      <c r="H147" s="14" t="n">
        <f aca="false">$E147</f>
        <v>19</v>
      </c>
      <c r="I147" s="16" t="n">
        <f aca="false">$E147</f>
        <v>19</v>
      </c>
      <c r="J147" s="16" t="n">
        <v>11</v>
      </c>
      <c r="K147" s="16" t="n">
        <f aca="false">12*($E147-13)+$D147</f>
        <v>73</v>
      </c>
      <c r="L147" s="17" t="n">
        <f aca="false">$D147</f>
        <v>1</v>
      </c>
      <c r="M147" s="18" t="n">
        <v>1</v>
      </c>
      <c r="N147" s="18" t="n">
        <v>19</v>
      </c>
      <c r="O147" s="19" t="s">
        <v>360</v>
      </c>
      <c r="P147" s="19" t="s">
        <v>562</v>
      </c>
    </row>
    <row r="148" customFormat="false" ht="15" hidden="false" customHeight="false" outlineLevel="0" collapsed="false">
      <c r="A148" s="12" t="s">
        <v>365</v>
      </c>
      <c r="B148" s="12" t="s">
        <v>535</v>
      </c>
      <c r="C148" s="12" t="s">
        <v>356</v>
      </c>
      <c r="D148" s="13" t="n">
        <v>2</v>
      </c>
      <c r="E148" s="13" t="n">
        <v>19</v>
      </c>
      <c r="F148" s="14" t="n">
        <f aca="false">$E148</f>
        <v>19</v>
      </c>
      <c r="G148" s="15" t="n">
        <f aca="false">$E148</f>
        <v>19</v>
      </c>
      <c r="H148" s="14" t="n">
        <f aca="false">$E148</f>
        <v>19</v>
      </c>
      <c r="I148" s="16" t="n">
        <f aca="false">$E148</f>
        <v>19</v>
      </c>
      <c r="J148" s="16" t="n">
        <v>11</v>
      </c>
      <c r="K148" s="16" t="n">
        <f aca="false">12*($E148-13)+$D148</f>
        <v>74</v>
      </c>
      <c r="L148" s="17" t="n">
        <f aca="false">$D148</f>
        <v>2</v>
      </c>
      <c r="M148" s="18" t="n">
        <v>1</v>
      </c>
      <c r="N148" s="18" t="n">
        <v>20</v>
      </c>
      <c r="O148" s="19" t="s">
        <v>361</v>
      </c>
      <c r="P148" s="19" t="s">
        <v>562</v>
      </c>
    </row>
    <row r="149" customFormat="false" ht="15" hidden="false" customHeight="false" outlineLevel="0" collapsed="false">
      <c r="A149" s="12" t="s">
        <v>365</v>
      </c>
      <c r="B149" s="12" t="s">
        <v>536</v>
      </c>
      <c r="C149" s="12" t="s">
        <v>354</v>
      </c>
      <c r="D149" s="13" t="n">
        <v>3</v>
      </c>
      <c r="E149" s="13" t="n">
        <v>19</v>
      </c>
      <c r="F149" s="14" t="n">
        <f aca="false">$E149</f>
        <v>19</v>
      </c>
      <c r="G149" s="15" t="n">
        <f aca="false">$E149</f>
        <v>19</v>
      </c>
      <c r="H149" s="14" t="n">
        <f aca="false">$E149</f>
        <v>19</v>
      </c>
      <c r="I149" s="16" t="n">
        <f aca="false">$E149</f>
        <v>19</v>
      </c>
      <c r="J149" s="16" t="n">
        <v>11</v>
      </c>
      <c r="K149" s="16" t="n">
        <f aca="false">12*($E149-13)+$D149</f>
        <v>75</v>
      </c>
      <c r="L149" s="17" t="n">
        <f aca="false">$D149</f>
        <v>3</v>
      </c>
      <c r="M149" s="18" t="n">
        <v>2</v>
      </c>
      <c r="N149" s="18" t="n">
        <v>19</v>
      </c>
      <c r="O149" s="19" t="s">
        <v>360</v>
      </c>
      <c r="P149" s="19" t="s">
        <v>562</v>
      </c>
    </row>
    <row r="150" customFormat="false" ht="15" hidden="false" customHeight="false" outlineLevel="0" collapsed="false">
      <c r="A150" s="12" t="s">
        <v>365</v>
      </c>
      <c r="B150" s="12" t="s">
        <v>536</v>
      </c>
      <c r="C150" s="12" t="s">
        <v>356</v>
      </c>
      <c r="D150" s="13" t="n">
        <v>4</v>
      </c>
      <c r="E150" s="13" t="n">
        <v>19</v>
      </c>
      <c r="F150" s="14" t="n">
        <f aca="false">$E150</f>
        <v>19</v>
      </c>
      <c r="G150" s="15" t="n">
        <f aca="false">$E150</f>
        <v>19</v>
      </c>
      <c r="H150" s="14" t="n">
        <f aca="false">$E150</f>
        <v>19</v>
      </c>
      <c r="I150" s="16" t="n">
        <f aca="false">$E150</f>
        <v>19</v>
      </c>
      <c r="J150" s="16" t="n">
        <v>11</v>
      </c>
      <c r="K150" s="16" t="n">
        <f aca="false">12*($E150-13)+$D150</f>
        <v>76</v>
      </c>
      <c r="L150" s="17" t="n">
        <f aca="false">$D150</f>
        <v>4</v>
      </c>
      <c r="M150" s="18" t="n">
        <v>2</v>
      </c>
      <c r="N150" s="18" t="n">
        <v>20</v>
      </c>
      <c r="O150" s="19" t="s">
        <v>361</v>
      </c>
      <c r="P150" s="19" t="s">
        <v>562</v>
      </c>
    </row>
    <row r="151" s="1" customFormat="true" ht="15" hidden="false" customHeight="false" outlineLevel="0" collapsed="false">
      <c r="A151" s="12" t="s">
        <v>368</v>
      </c>
      <c r="B151" s="12" t="s">
        <v>537</v>
      </c>
      <c r="C151" s="12" t="s">
        <v>354</v>
      </c>
      <c r="D151" s="13" t="n">
        <v>5</v>
      </c>
      <c r="E151" s="13" t="n">
        <v>19</v>
      </c>
      <c r="F151" s="14" t="n">
        <f aca="false">$E151</f>
        <v>19</v>
      </c>
      <c r="G151" s="15" t="n">
        <f aca="false">$E151</f>
        <v>19</v>
      </c>
      <c r="H151" s="14" t="n">
        <f aca="false">$E151</f>
        <v>19</v>
      </c>
      <c r="I151" s="16" t="n">
        <f aca="false">$E151</f>
        <v>19</v>
      </c>
      <c r="J151" s="16" t="n">
        <v>11</v>
      </c>
      <c r="K151" s="16" t="n">
        <f aca="false">12*($E151-13)+$D151</f>
        <v>77</v>
      </c>
      <c r="L151" s="17" t="n">
        <f aca="false">$D151</f>
        <v>5</v>
      </c>
      <c r="M151" s="18" t="n">
        <v>3</v>
      </c>
      <c r="N151" s="18" t="n">
        <v>19</v>
      </c>
      <c r="O151" s="19" t="s">
        <v>360</v>
      </c>
      <c r="P151" s="19" t="s">
        <v>562</v>
      </c>
    </row>
    <row r="152" s="1" customFormat="true" ht="15" hidden="false" customHeight="false" outlineLevel="0" collapsed="false">
      <c r="A152" s="12" t="s">
        <v>368</v>
      </c>
      <c r="B152" s="12" t="s">
        <v>537</v>
      </c>
      <c r="C152" s="12" t="s">
        <v>356</v>
      </c>
      <c r="D152" s="13" t="n">
        <v>6</v>
      </c>
      <c r="E152" s="13" t="n">
        <v>19</v>
      </c>
      <c r="F152" s="14" t="n">
        <f aca="false">$E152</f>
        <v>19</v>
      </c>
      <c r="G152" s="15" t="n">
        <f aca="false">$E152</f>
        <v>19</v>
      </c>
      <c r="H152" s="14" t="n">
        <f aca="false">$E152</f>
        <v>19</v>
      </c>
      <c r="I152" s="16" t="n">
        <f aca="false">$E152</f>
        <v>19</v>
      </c>
      <c r="J152" s="16" t="n">
        <v>11</v>
      </c>
      <c r="K152" s="16" t="n">
        <f aca="false">12*($E152-13)+$D152</f>
        <v>78</v>
      </c>
      <c r="L152" s="17" t="n">
        <f aca="false">$D152</f>
        <v>6</v>
      </c>
      <c r="M152" s="18" t="n">
        <v>3</v>
      </c>
      <c r="N152" s="18" t="n">
        <v>20</v>
      </c>
      <c r="O152" s="19" t="s">
        <v>361</v>
      </c>
      <c r="P152" s="19" t="s">
        <v>562</v>
      </c>
    </row>
    <row r="153" s="1" customFormat="true" ht="15" hidden="false" customHeight="false" outlineLevel="0" collapsed="false">
      <c r="A153" s="12" t="s">
        <v>368</v>
      </c>
      <c r="B153" s="12" t="s">
        <v>538</v>
      </c>
      <c r="C153" s="12" t="s">
        <v>354</v>
      </c>
      <c r="D153" s="13" t="n">
        <v>7</v>
      </c>
      <c r="E153" s="13" t="n">
        <v>19</v>
      </c>
      <c r="F153" s="14" t="n">
        <f aca="false">$E153</f>
        <v>19</v>
      </c>
      <c r="G153" s="15" t="n">
        <f aca="false">$E153</f>
        <v>19</v>
      </c>
      <c r="H153" s="14" t="n">
        <f aca="false">$E153</f>
        <v>19</v>
      </c>
      <c r="I153" s="16" t="n">
        <f aca="false">$E153</f>
        <v>19</v>
      </c>
      <c r="J153" s="16" t="n">
        <v>11</v>
      </c>
      <c r="K153" s="16" t="n">
        <f aca="false">12*($E153-13)+$D153</f>
        <v>79</v>
      </c>
      <c r="L153" s="17" t="n">
        <f aca="false">$D153</f>
        <v>7</v>
      </c>
      <c r="M153" s="18" t="n">
        <v>4</v>
      </c>
      <c r="N153" s="18" t="n">
        <v>19</v>
      </c>
      <c r="O153" s="19" t="s">
        <v>360</v>
      </c>
      <c r="P153" s="19" t="s">
        <v>562</v>
      </c>
    </row>
    <row r="154" s="1" customFormat="true" ht="15" hidden="false" customHeight="false" outlineLevel="0" collapsed="false">
      <c r="A154" s="12" t="s">
        <v>368</v>
      </c>
      <c r="B154" s="12" t="s">
        <v>538</v>
      </c>
      <c r="C154" s="12" t="s">
        <v>356</v>
      </c>
      <c r="D154" s="13" t="n">
        <v>8</v>
      </c>
      <c r="E154" s="13" t="n">
        <v>19</v>
      </c>
      <c r="F154" s="14" t="n">
        <f aca="false">$E154</f>
        <v>19</v>
      </c>
      <c r="G154" s="15" t="n">
        <f aca="false">$E154</f>
        <v>19</v>
      </c>
      <c r="H154" s="14" t="n">
        <f aca="false">$E154</f>
        <v>19</v>
      </c>
      <c r="I154" s="16" t="n">
        <f aca="false">$E154</f>
        <v>19</v>
      </c>
      <c r="J154" s="16" t="n">
        <v>11</v>
      </c>
      <c r="K154" s="16" t="n">
        <f aca="false">12*($E154-13)+$D154</f>
        <v>80</v>
      </c>
      <c r="L154" s="17" t="n">
        <f aca="false">$D154</f>
        <v>8</v>
      </c>
      <c r="M154" s="18" t="n">
        <v>4</v>
      </c>
      <c r="N154" s="18" t="n">
        <v>20</v>
      </c>
      <c r="O154" s="19" t="s">
        <v>361</v>
      </c>
      <c r="P154" s="19" t="s">
        <v>562</v>
      </c>
    </row>
    <row r="155" s="1" customFormat="true" ht="15" hidden="false" customHeight="false" outlineLevel="0" collapsed="false">
      <c r="A155" s="12" t="s">
        <v>368</v>
      </c>
      <c r="B155" s="12" t="s">
        <v>539</v>
      </c>
      <c r="C155" s="12" t="s">
        <v>354</v>
      </c>
      <c r="D155" s="13" t="n">
        <v>1</v>
      </c>
      <c r="E155" s="13" t="n">
        <v>20</v>
      </c>
      <c r="F155" s="14" t="n">
        <f aca="false">$E155</f>
        <v>20</v>
      </c>
      <c r="G155" s="15" t="n">
        <f aca="false">$E155</f>
        <v>20</v>
      </c>
      <c r="H155" s="14" t="n">
        <f aca="false">$E155</f>
        <v>20</v>
      </c>
      <c r="I155" s="16" t="n">
        <f aca="false">$E155</f>
        <v>20</v>
      </c>
      <c r="J155" s="16" t="n">
        <v>11</v>
      </c>
      <c r="K155" s="16" t="n">
        <f aca="false">12*($E155-13)+$D155</f>
        <v>85</v>
      </c>
      <c r="L155" s="17" t="n">
        <f aca="false">$D155</f>
        <v>1</v>
      </c>
      <c r="M155" s="18" t="n">
        <v>5</v>
      </c>
      <c r="N155" s="18" t="n">
        <v>19</v>
      </c>
      <c r="O155" s="19" t="s">
        <v>360</v>
      </c>
      <c r="P155" s="19" t="s">
        <v>562</v>
      </c>
    </row>
    <row r="156" s="1" customFormat="true" ht="15" hidden="false" customHeight="false" outlineLevel="0" collapsed="false">
      <c r="A156" s="12" t="s">
        <v>368</v>
      </c>
      <c r="B156" s="12" t="s">
        <v>539</v>
      </c>
      <c r="C156" s="12" t="s">
        <v>356</v>
      </c>
      <c r="D156" s="13" t="n">
        <v>2</v>
      </c>
      <c r="E156" s="13" t="n">
        <v>20</v>
      </c>
      <c r="F156" s="14" t="n">
        <f aca="false">$E156</f>
        <v>20</v>
      </c>
      <c r="G156" s="15" t="n">
        <f aca="false">$E156</f>
        <v>20</v>
      </c>
      <c r="H156" s="14" t="n">
        <f aca="false">$E156</f>
        <v>20</v>
      </c>
      <c r="I156" s="16" t="n">
        <f aca="false">$E156</f>
        <v>20</v>
      </c>
      <c r="J156" s="16" t="n">
        <v>11</v>
      </c>
      <c r="K156" s="16" t="n">
        <f aca="false">12*($E156-13)+$D156</f>
        <v>86</v>
      </c>
      <c r="L156" s="17" t="n">
        <f aca="false">$D156</f>
        <v>2</v>
      </c>
      <c r="M156" s="18" t="n">
        <v>5</v>
      </c>
      <c r="N156" s="18" t="n">
        <v>20</v>
      </c>
      <c r="O156" s="19" t="s">
        <v>361</v>
      </c>
      <c r="P156" s="19" t="s">
        <v>562</v>
      </c>
    </row>
    <row r="157" s="1" customFormat="true" ht="15" hidden="false" customHeight="false" outlineLevel="0" collapsed="false">
      <c r="A157" s="12" t="s">
        <v>368</v>
      </c>
      <c r="B157" s="12" t="s">
        <v>540</v>
      </c>
      <c r="C157" s="12" t="s">
        <v>354</v>
      </c>
      <c r="D157" s="13" t="n">
        <v>3</v>
      </c>
      <c r="E157" s="13" t="n">
        <v>20</v>
      </c>
      <c r="F157" s="14" t="n">
        <f aca="false">$E157</f>
        <v>20</v>
      </c>
      <c r="G157" s="15" t="n">
        <f aca="false">$E157</f>
        <v>20</v>
      </c>
      <c r="H157" s="14" t="n">
        <f aca="false">$E157</f>
        <v>20</v>
      </c>
      <c r="I157" s="16" t="n">
        <f aca="false">$E157</f>
        <v>20</v>
      </c>
      <c r="J157" s="16" t="n">
        <v>11</v>
      </c>
      <c r="K157" s="16" t="n">
        <f aca="false">12*($E157-13)+$D157</f>
        <v>87</v>
      </c>
      <c r="L157" s="17" t="n">
        <f aca="false">$D157</f>
        <v>3</v>
      </c>
      <c r="M157" s="18" t="n">
        <v>6</v>
      </c>
      <c r="N157" s="18" t="n">
        <v>19</v>
      </c>
      <c r="O157" s="19" t="s">
        <v>360</v>
      </c>
      <c r="P157" s="19" t="s">
        <v>562</v>
      </c>
    </row>
    <row r="158" s="1" customFormat="true" ht="15" hidden="false" customHeight="false" outlineLevel="0" collapsed="false">
      <c r="A158" s="12" t="s">
        <v>368</v>
      </c>
      <c r="B158" s="12" t="s">
        <v>540</v>
      </c>
      <c r="C158" s="12" t="s">
        <v>356</v>
      </c>
      <c r="D158" s="13" t="n">
        <v>4</v>
      </c>
      <c r="E158" s="13" t="n">
        <v>20</v>
      </c>
      <c r="F158" s="14" t="n">
        <f aca="false">$E158</f>
        <v>20</v>
      </c>
      <c r="G158" s="15" t="n">
        <f aca="false">$E158</f>
        <v>20</v>
      </c>
      <c r="H158" s="14" t="n">
        <f aca="false">$E158</f>
        <v>20</v>
      </c>
      <c r="I158" s="16" t="n">
        <f aca="false">$E158</f>
        <v>20</v>
      </c>
      <c r="J158" s="16" t="n">
        <v>11</v>
      </c>
      <c r="K158" s="16" t="n">
        <f aca="false">12*($E158-13)+$D158</f>
        <v>88</v>
      </c>
      <c r="L158" s="17" t="n">
        <f aca="false">$D158</f>
        <v>4</v>
      </c>
      <c r="M158" s="18" t="n">
        <v>6</v>
      </c>
      <c r="N158" s="18" t="n">
        <v>20</v>
      </c>
      <c r="O158" s="19" t="s">
        <v>361</v>
      </c>
      <c r="P158" s="19" t="s">
        <v>562</v>
      </c>
    </row>
    <row r="159" s="1" customFormat="true" ht="15" hidden="false" customHeight="false" outlineLevel="0" collapsed="false">
      <c r="A159" s="12" t="s">
        <v>365</v>
      </c>
      <c r="B159" s="12" t="s">
        <v>541</v>
      </c>
      <c r="C159" s="12" t="s">
        <v>354</v>
      </c>
      <c r="D159" s="13" t="n">
        <v>5</v>
      </c>
      <c r="E159" s="13" t="n">
        <v>20</v>
      </c>
      <c r="F159" s="14" t="n">
        <f aca="false">$E159</f>
        <v>20</v>
      </c>
      <c r="G159" s="15" t="n">
        <f aca="false">$E159</f>
        <v>20</v>
      </c>
      <c r="H159" s="14" t="n">
        <f aca="false">$E159</f>
        <v>20</v>
      </c>
      <c r="I159" s="16" t="n">
        <f aca="false">$E159</f>
        <v>20</v>
      </c>
      <c r="J159" s="16" t="n">
        <v>11</v>
      </c>
      <c r="K159" s="16" t="n">
        <f aca="false">12*($E159-13)+$D159</f>
        <v>89</v>
      </c>
      <c r="L159" s="17" t="n">
        <f aca="false">$D159</f>
        <v>5</v>
      </c>
      <c r="M159" s="18" t="n">
        <v>7</v>
      </c>
      <c r="N159" s="18" t="n">
        <v>19</v>
      </c>
      <c r="O159" s="19" t="s">
        <v>360</v>
      </c>
      <c r="P159" s="19" t="s">
        <v>562</v>
      </c>
    </row>
    <row r="160" s="1" customFormat="true" ht="15" hidden="false" customHeight="false" outlineLevel="0" collapsed="false">
      <c r="A160" s="12" t="s">
        <v>365</v>
      </c>
      <c r="B160" s="12" t="s">
        <v>541</v>
      </c>
      <c r="C160" s="12" t="s">
        <v>356</v>
      </c>
      <c r="D160" s="13" t="n">
        <v>6</v>
      </c>
      <c r="E160" s="13" t="n">
        <v>20</v>
      </c>
      <c r="F160" s="14" t="n">
        <f aca="false">$E160</f>
        <v>20</v>
      </c>
      <c r="G160" s="15" t="n">
        <f aca="false">$E160</f>
        <v>20</v>
      </c>
      <c r="H160" s="14" t="n">
        <f aca="false">$E160</f>
        <v>20</v>
      </c>
      <c r="I160" s="16" t="n">
        <f aca="false">$E160</f>
        <v>20</v>
      </c>
      <c r="J160" s="16" t="n">
        <v>11</v>
      </c>
      <c r="K160" s="16" t="n">
        <f aca="false">12*($E160-13)+$D160</f>
        <v>90</v>
      </c>
      <c r="L160" s="17" t="n">
        <f aca="false">$D160</f>
        <v>6</v>
      </c>
      <c r="M160" s="18" t="n">
        <v>7</v>
      </c>
      <c r="N160" s="18" t="n">
        <v>20</v>
      </c>
      <c r="O160" s="19" t="s">
        <v>361</v>
      </c>
      <c r="P160" s="19" t="s">
        <v>562</v>
      </c>
    </row>
    <row r="161" s="1" customFormat="true" ht="15" hidden="false" customHeight="false" outlineLevel="0" collapsed="false">
      <c r="A161" s="12" t="s">
        <v>365</v>
      </c>
      <c r="B161" s="12" t="s">
        <v>542</v>
      </c>
      <c r="C161" s="12" t="s">
        <v>354</v>
      </c>
      <c r="D161" s="13" t="n">
        <v>7</v>
      </c>
      <c r="E161" s="13" t="n">
        <v>20</v>
      </c>
      <c r="F161" s="14" t="n">
        <f aca="false">$E161</f>
        <v>20</v>
      </c>
      <c r="G161" s="15" t="n">
        <f aca="false">$E161</f>
        <v>20</v>
      </c>
      <c r="H161" s="14" t="n">
        <f aca="false">$E161</f>
        <v>20</v>
      </c>
      <c r="I161" s="16" t="n">
        <f aca="false">$E161</f>
        <v>20</v>
      </c>
      <c r="J161" s="16" t="n">
        <v>11</v>
      </c>
      <c r="K161" s="16" t="n">
        <f aca="false">12*($E161-13)+$D161</f>
        <v>91</v>
      </c>
      <c r="L161" s="17" t="n">
        <f aca="false">$D161</f>
        <v>7</v>
      </c>
      <c r="M161" s="18" t="n">
        <v>8</v>
      </c>
      <c r="N161" s="18" t="n">
        <v>19</v>
      </c>
      <c r="O161" s="19" t="s">
        <v>360</v>
      </c>
      <c r="P161" s="19" t="s">
        <v>562</v>
      </c>
    </row>
    <row r="162" s="33" customFormat="true" ht="15" hidden="false" customHeight="false" outlineLevel="0" collapsed="false">
      <c r="A162" s="22" t="s">
        <v>365</v>
      </c>
      <c r="B162" s="22" t="s">
        <v>542</v>
      </c>
      <c r="C162" s="22" t="s">
        <v>356</v>
      </c>
      <c r="D162" s="13" t="n">
        <v>8</v>
      </c>
      <c r="E162" s="13" t="n">
        <v>20</v>
      </c>
      <c r="F162" s="14" t="n">
        <f aca="false">$E162</f>
        <v>20</v>
      </c>
      <c r="G162" s="15" t="n">
        <f aca="false">$E162</f>
        <v>20</v>
      </c>
      <c r="H162" s="14" t="n">
        <f aca="false">$E162</f>
        <v>20</v>
      </c>
      <c r="I162" s="16" t="n">
        <f aca="false">$E162</f>
        <v>20</v>
      </c>
      <c r="J162" s="16" t="n">
        <v>11</v>
      </c>
      <c r="K162" s="16" t="n">
        <f aca="false">12*($E162-13)+$D162</f>
        <v>92</v>
      </c>
      <c r="L162" s="17" t="n">
        <f aca="false">$D162</f>
        <v>8</v>
      </c>
      <c r="M162" s="28" t="n">
        <v>8</v>
      </c>
      <c r="N162" s="28" t="n">
        <v>20</v>
      </c>
      <c r="O162" s="19" t="s">
        <v>361</v>
      </c>
      <c r="P162" s="19" t="s">
        <v>562</v>
      </c>
    </row>
    <row r="163" customFormat="false" ht="15" hidden="false" customHeight="false" outlineLevel="0" collapsed="false">
      <c r="A163" s="12" t="s">
        <v>365</v>
      </c>
      <c r="B163" s="12" t="s">
        <v>543</v>
      </c>
      <c r="C163" s="12" t="s">
        <v>354</v>
      </c>
      <c r="D163" s="13" t="n">
        <v>1</v>
      </c>
      <c r="E163" s="13" t="n">
        <v>21</v>
      </c>
      <c r="F163" s="14" t="n">
        <f aca="false">$E163</f>
        <v>21</v>
      </c>
      <c r="G163" s="15" t="n">
        <f aca="false">$E163</f>
        <v>21</v>
      </c>
      <c r="H163" s="14" t="n">
        <f aca="false">$E163</f>
        <v>21</v>
      </c>
      <c r="I163" s="16" t="n">
        <f aca="false">$E163</f>
        <v>21</v>
      </c>
      <c r="J163" s="16" t="n">
        <v>11</v>
      </c>
      <c r="K163" s="16" t="n">
        <f aca="false">12*($E163-13)+$D163</f>
        <v>97</v>
      </c>
      <c r="L163" s="17" t="n">
        <f aca="false">$D163</f>
        <v>1</v>
      </c>
      <c r="M163" s="18" t="n">
        <v>9</v>
      </c>
      <c r="N163" s="18" t="n">
        <v>21</v>
      </c>
      <c r="O163" s="19" t="s">
        <v>360</v>
      </c>
      <c r="P163" s="19" t="s">
        <v>562</v>
      </c>
    </row>
    <row r="164" customFormat="false" ht="15" hidden="false" customHeight="false" outlineLevel="0" collapsed="false">
      <c r="A164" s="12" t="s">
        <v>365</v>
      </c>
      <c r="B164" s="12" t="s">
        <v>543</v>
      </c>
      <c r="C164" s="12" t="s">
        <v>356</v>
      </c>
      <c r="D164" s="13" t="n">
        <v>2</v>
      </c>
      <c r="E164" s="13" t="n">
        <v>21</v>
      </c>
      <c r="F164" s="14" t="n">
        <f aca="false">$E164</f>
        <v>21</v>
      </c>
      <c r="G164" s="15" t="n">
        <f aca="false">$E164</f>
        <v>21</v>
      </c>
      <c r="H164" s="14" t="n">
        <f aca="false">$E164</f>
        <v>21</v>
      </c>
      <c r="I164" s="16" t="n">
        <f aca="false">$E164</f>
        <v>21</v>
      </c>
      <c r="J164" s="16" t="n">
        <v>11</v>
      </c>
      <c r="K164" s="16" t="n">
        <f aca="false">12*($E164-13)+$D164</f>
        <v>98</v>
      </c>
      <c r="L164" s="17" t="n">
        <f aca="false">$D164</f>
        <v>2</v>
      </c>
      <c r="M164" s="18" t="n">
        <v>9</v>
      </c>
      <c r="N164" s="18" t="n">
        <v>22</v>
      </c>
      <c r="O164" s="19" t="s">
        <v>361</v>
      </c>
      <c r="P164" s="19" t="s">
        <v>562</v>
      </c>
    </row>
    <row r="165" customFormat="false" ht="15" hidden="false" customHeight="false" outlineLevel="0" collapsed="false">
      <c r="A165" s="12" t="s">
        <v>365</v>
      </c>
      <c r="B165" s="12" t="s">
        <v>544</v>
      </c>
      <c r="C165" s="12" t="s">
        <v>354</v>
      </c>
      <c r="D165" s="13" t="n">
        <v>3</v>
      </c>
      <c r="E165" s="13" t="n">
        <v>21</v>
      </c>
      <c r="F165" s="14" t="n">
        <f aca="false">$E165</f>
        <v>21</v>
      </c>
      <c r="G165" s="15" t="n">
        <f aca="false">$E165</f>
        <v>21</v>
      </c>
      <c r="H165" s="14" t="n">
        <f aca="false">$E165</f>
        <v>21</v>
      </c>
      <c r="I165" s="16" t="n">
        <f aca="false">$E165</f>
        <v>21</v>
      </c>
      <c r="J165" s="16" t="n">
        <v>11</v>
      </c>
      <c r="K165" s="16" t="n">
        <f aca="false">12*($E165-13)+$D165</f>
        <v>99</v>
      </c>
      <c r="L165" s="17" t="n">
        <f aca="false">$D165</f>
        <v>3</v>
      </c>
      <c r="M165" s="18" t="n">
        <v>10</v>
      </c>
      <c r="N165" s="18" t="n">
        <v>21</v>
      </c>
      <c r="O165" s="19" t="s">
        <v>360</v>
      </c>
      <c r="P165" s="19" t="s">
        <v>562</v>
      </c>
    </row>
    <row r="166" customFormat="false" ht="15" hidden="false" customHeight="false" outlineLevel="0" collapsed="false">
      <c r="A166" s="12" t="s">
        <v>365</v>
      </c>
      <c r="B166" s="12" t="s">
        <v>544</v>
      </c>
      <c r="C166" s="12" t="s">
        <v>356</v>
      </c>
      <c r="D166" s="13" t="n">
        <v>4</v>
      </c>
      <c r="E166" s="13" t="n">
        <v>21</v>
      </c>
      <c r="F166" s="14" t="n">
        <f aca="false">$E166</f>
        <v>21</v>
      </c>
      <c r="G166" s="15" t="n">
        <f aca="false">$E166</f>
        <v>21</v>
      </c>
      <c r="H166" s="14" t="n">
        <f aca="false">$E166</f>
        <v>21</v>
      </c>
      <c r="I166" s="16" t="n">
        <f aca="false">$E166</f>
        <v>21</v>
      </c>
      <c r="J166" s="16" t="n">
        <v>11</v>
      </c>
      <c r="K166" s="16" t="n">
        <f aca="false">12*($E166-13)+$D166</f>
        <v>100</v>
      </c>
      <c r="L166" s="17" t="n">
        <f aca="false">$D166</f>
        <v>4</v>
      </c>
      <c r="M166" s="18" t="n">
        <v>10</v>
      </c>
      <c r="N166" s="18" t="n">
        <v>22</v>
      </c>
      <c r="O166" s="19" t="s">
        <v>361</v>
      </c>
      <c r="P166" s="19" t="s">
        <v>562</v>
      </c>
    </row>
    <row r="167" s="1" customFormat="true" ht="15" hidden="false" customHeight="false" outlineLevel="0" collapsed="false">
      <c r="A167" s="12" t="s">
        <v>368</v>
      </c>
      <c r="B167" s="12" t="s">
        <v>545</v>
      </c>
      <c r="C167" s="12" t="s">
        <v>354</v>
      </c>
      <c r="D167" s="13" t="n">
        <v>5</v>
      </c>
      <c r="E167" s="13" t="n">
        <v>21</v>
      </c>
      <c r="F167" s="14" t="n">
        <f aca="false">$E167</f>
        <v>21</v>
      </c>
      <c r="G167" s="15" t="n">
        <f aca="false">$E167</f>
        <v>21</v>
      </c>
      <c r="H167" s="14" t="n">
        <f aca="false">$E167</f>
        <v>21</v>
      </c>
      <c r="I167" s="16" t="n">
        <f aca="false">$E167</f>
        <v>21</v>
      </c>
      <c r="J167" s="16" t="n">
        <v>11</v>
      </c>
      <c r="K167" s="16" t="n">
        <f aca="false">12*($E167-13)+$D167</f>
        <v>101</v>
      </c>
      <c r="L167" s="17" t="n">
        <f aca="false">$D167</f>
        <v>5</v>
      </c>
      <c r="M167" s="18" t="n">
        <v>11</v>
      </c>
      <c r="N167" s="18" t="n">
        <v>21</v>
      </c>
      <c r="O167" s="19" t="s">
        <v>360</v>
      </c>
      <c r="P167" s="19" t="s">
        <v>562</v>
      </c>
    </row>
    <row r="168" s="1" customFormat="true" ht="15" hidden="false" customHeight="false" outlineLevel="0" collapsed="false">
      <c r="A168" s="12" t="s">
        <v>368</v>
      </c>
      <c r="B168" s="12" t="s">
        <v>545</v>
      </c>
      <c r="C168" s="12" t="s">
        <v>356</v>
      </c>
      <c r="D168" s="13" t="n">
        <v>6</v>
      </c>
      <c r="E168" s="13" t="n">
        <v>21</v>
      </c>
      <c r="F168" s="14" t="n">
        <f aca="false">$E168</f>
        <v>21</v>
      </c>
      <c r="G168" s="15" t="n">
        <f aca="false">$E168</f>
        <v>21</v>
      </c>
      <c r="H168" s="14" t="n">
        <f aca="false">$E168</f>
        <v>21</v>
      </c>
      <c r="I168" s="16" t="n">
        <f aca="false">$E168</f>
        <v>21</v>
      </c>
      <c r="J168" s="16" t="n">
        <v>11</v>
      </c>
      <c r="K168" s="16" t="n">
        <f aca="false">12*($E168-13)+$D168</f>
        <v>102</v>
      </c>
      <c r="L168" s="17" t="n">
        <f aca="false">$D168</f>
        <v>6</v>
      </c>
      <c r="M168" s="18" t="n">
        <v>11</v>
      </c>
      <c r="N168" s="18" t="n">
        <v>22</v>
      </c>
      <c r="O168" s="19" t="s">
        <v>361</v>
      </c>
      <c r="P168" s="19" t="s">
        <v>562</v>
      </c>
    </row>
    <row r="169" s="1" customFormat="true" ht="15" hidden="false" customHeight="false" outlineLevel="0" collapsed="false">
      <c r="A169" s="12" t="s">
        <v>368</v>
      </c>
      <c r="B169" s="12" t="s">
        <v>546</v>
      </c>
      <c r="C169" s="12" t="s">
        <v>354</v>
      </c>
      <c r="D169" s="13" t="n">
        <v>7</v>
      </c>
      <c r="E169" s="13" t="n">
        <v>21</v>
      </c>
      <c r="F169" s="14" t="n">
        <f aca="false">$E169</f>
        <v>21</v>
      </c>
      <c r="G169" s="15" t="n">
        <f aca="false">$E169</f>
        <v>21</v>
      </c>
      <c r="H169" s="14" t="n">
        <f aca="false">$E169</f>
        <v>21</v>
      </c>
      <c r="I169" s="16" t="n">
        <f aca="false">$E169</f>
        <v>21</v>
      </c>
      <c r="J169" s="16" t="n">
        <v>11</v>
      </c>
      <c r="K169" s="16" t="n">
        <f aca="false">12*($E169-13)+$D169</f>
        <v>103</v>
      </c>
      <c r="L169" s="17" t="n">
        <f aca="false">$D169</f>
        <v>7</v>
      </c>
      <c r="M169" s="18" t="n">
        <v>12</v>
      </c>
      <c r="N169" s="18" t="n">
        <v>21</v>
      </c>
      <c r="O169" s="19" t="s">
        <v>360</v>
      </c>
      <c r="P169" s="19" t="s">
        <v>562</v>
      </c>
    </row>
    <row r="170" s="1" customFormat="true" ht="15" hidden="false" customHeight="false" outlineLevel="0" collapsed="false">
      <c r="A170" s="12" t="s">
        <v>368</v>
      </c>
      <c r="B170" s="12" t="s">
        <v>546</v>
      </c>
      <c r="C170" s="12" t="s">
        <v>356</v>
      </c>
      <c r="D170" s="13" t="n">
        <v>8</v>
      </c>
      <c r="E170" s="13" t="n">
        <v>21</v>
      </c>
      <c r="F170" s="14" t="n">
        <f aca="false">$E170</f>
        <v>21</v>
      </c>
      <c r="G170" s="15" t="n">
        <f aca="false">$E170</f>
        <v>21</v>
      </c>
      <c r="H170" s="14" t="n">
        <f aca="false">$E170</f>
        <v>21</v>
      </c>
      <c r="I170" s="16" t="n">
        <f aca="false">$E170</f>
        <v>21</v>
      </c>
      <c r="J170" s="16" t="n">
        <v>11</v>
      </c>
      <c r="K170" s="16" t="n">
        <f aca="false">12*($E170-13)+$D170</f>
        <v>104</v>
      </c>
      <c r="L170" s="17" t="n">
        <f aca="false">$D170</f>
        <v>8</v>
      </c>
      <c r="M170" s="18" t="n">
        <v>12</v>
      </c>
      <c r="N170" s="18" t="n">
        <v>22</v>
      </c>
      <c r="O170" s="19" t="s">
        <v>361</v>
      </c>
      <c r="P170" s="19" t="s">
        <v>562</v>
      </c>
    </row>
    <row r="171" s="1" customFormat="true" ht="15" hidden="false" customHeight="false" outlineLevel="0" collapsed="false">
      <c r="A171" s="12" t="s">
        <v>368</v>
      </c>
      <c r="B171" s="12" t="s">
        <v>547</v>
      </c>
      <c r="C171" s="12" t="s">
        <v>354</v>
      </c>
      <c r="D171" s="13" t="n">
        <v>1</v>
      </c>
      <c r="E171" s="13" t="n">
        <v>22</v>
      </c>
      <c r="F171" s="14" t="n">
        <f aca="false">$E171</f>
        <v>22</v>
      </c>
      <c r="G171" s="15" t="n">
        <f aca="false">$E171</f>
        <v>22</v>
      </c>
      <c r="H171" s="14" t="n">
        <f aca="false">$E171</f>
        <v>22</v>
      </c>
      <c r="I171" s="16" t="n">
        <f aca="false">$E171</f>
        <v>22</v>
      </c>
      <c r="J171" s="16" t="n">
        <v>11</v>
      </c>
      <c r="K171" s="16" t="n">
        <f aca="false">12*($E171-13)+$D171</f>
        <v>109</v>
      </c>
      <c r="L171" s="17" t="n">
        <f aca="false">$D171</f>
        <v>1</v>
      </c>
      <c r="M171" s="18" t="n">
        <v>1</v>
      </c>
      <c r="N171" s="18" t="n">
        <v>21</v>
      </c>
      <c r="O171" s="19" t="s">
        <v>362</v>
      </c>
      <c r="P171" s="19" t="s">
        <v>562</v>
      </c>
    </row>
    <row r="172" s="1" customFormat="true" ht="15" hidden="false" customHeight="false" outlineLevel="0" collapsed="false">
      <c r="A172" s="12" t="s">
        <v>368</v>
      </c>
      <c r="B172" s="12" t="s">
        <v>547</v>
      </c>
      <c r="C172" s="12" t="s">
        <v>356</v>
      </c>
      <c r="D172" s="13" t="n">
        <v>2</v>
      </c>
      <c r="E172" s="13" t="n">
        <v>22</v>
      </c>
      <c r="F172" s="14" t="n">
        <f aca="false">$E172</f>
        <v>22</v>
      </c>
      <c r="G172" s="15" t="n">
        <f aca="false">$E172</f>
        <v>22</v>
      </c>
      <c r="H172" s="14" t="n">
        <f aca="false">$E172</f>
        <v>22</v>
      </c>
      <c r="I172" s="16" t="n">
        <f aca="false">$E172</f>
        <v>22</v>
      </c>
      <c r="J172" s="16" t="n">
        <v>11</v>
      </c>
      <c r="K172" s="16" t="n">
        <f aca="false">12*($E172-13)+$D172</f>
        <v>110</v>
      </c>
      <c r="L172" s="17" t="n">
        <f aca="false">$D172</f>
        <v>2</v>
      </c>
      <c r="M172" s="18" t="n">
        <v>1</v>
      </c>
      <c r="N172" s="18" t="n">
        <v>22</v>
      </c>
      <c r="O172" s="19" t="s">
        <v>363</v>
      </c>
      <c r="P172" s="19" t="s">
        <v>562</v>
      </c>
    </row>
    <row r="173" s="1" customFormat="true" ht="15" hidden="false" customHeight="false" outlineLevel="0" collapsed="false">
      <c r="A173" s="12" t="s">
        <v>368</v>
      </c>
      <c r="B173" s="12" t="s">
        <v>548</v>
      </c>
      <c r="C173" s="12" t="s">
        <v>354</v>
      </c>
      <c r="D173" s="13" t="n">
        <v>3</v>
      </c>
      <c r="E173" s="13" t="n">
        <v>22</v>
      </c>
      <c r="F173" s="14" t="n">
        <f aca="false">$E173</f>
        <v>22</v>
      </c>
      <c r="G173" s="15" t="n">
        <f aca="false">$E173</f>
        <v>22</v>
      </c>
      <c r="H173" s="14" t="n">
        <f aca="false">$E173</f>
        <v>22</v>
      </c>
      <c r="I173" s="16" t="n">
        <f aca="false">$E173</f>
        <v>22</v>
      </c>
      <c r="J173" s="16" t="n">
        <v>11</v>
      </c>
      <c r="K173" s="16" t="n">
        <f aca="false">12*($E173-13)+$D173</f>
        <v>111</v>
      </c>
      <c r="L173" s="17" t="n">
        <f aca="false">$D173</f>
        <v>3</v>
      </c>
      <c r="M173" s="18" t="n">
        <v>2</v>
      </c>
      <c r="N173" s="18" t="n">
        <v>21</v>
      </c>
      <c r="O173" s="19" t="s">
        <v>362</v>
      </c>
      <c r="P173" s="19" t="s">
        <v>562</v>
      </c>
    </row>
    <row r="174" s="1" customFormat="true" ht="15" hidden="false" customHeight="false" outlineLevel="0" collapsed="false">
      <c r="A174" s="12" t="s">
        <v>368</v>
      </c>
      <c r="B174" s="12" t="s">
        <v>548</v>
      </c>
      <c r="C174" s="12" t="s">
        <v>356</v>
      </c>
      <c r="D174" s="13" t="n">
        <v>4</v>
      </c>
      <c r="E174" s="13" t="n">
        <v>22</v>
      </c>
      <c r="F174" s="14" t="n">
        <f aca="false">$E174</f>
        <v>22</v>
      </c>
      <c r="G174" s="15" t="n">
        <f aca="false">$E174</f>
        <v>22</v>
      </c>
      <c r="H174" s="14" t="n">
        <f aca="false">$E174</f>
        <v>22</v>
      </c>
      <c r="I174" s="16" t="n">
        <f aca="false">$E174</f>
        <v>22</v>
      </c>
      <c r="J174" s="16" t="n">
        <v>11</v>
      </c>
      <c r="K174" s="16" t="n">
        <f aca="false">12*($E174-13)+$D174</f>
        <v>112</v>
      </c>
      <c r="L174" s="17" t="n">
        <f aca="false">$D174</f>
        <v>4</v>
      </c>
      <c r="M174" s="18" t="n">
        <v>2</v>
      </c>
      <c r="N174" s="18" t="n">
        <v>22</v>
      </c>
      <c r="O174" s="19" t="s">
        <v>363</v>
      </c>
      <c r="P174" s="19" t="s">
        <v>562</v>
      </c>
    </row>
    <row r="175" s="1" customFormat="true" ht="15" hidden="false" customHeight="false" outlineLevel="0" collapsed="false">
      <c r="A175" s="12" t="s">
        <v>365</v>
      </c>
      <c r="B175" s="12" t="s">
        <v>549</v>
      </c>
      <c r="C175" s="12" t="s">
        <v>354</v>
      </c>
      <c r="D175" s="13" t="n">
        <v>5</v>
      </c>
      <c r="E175" s="13" t="n">
        <v>22</v>
      </c>
      <c r="F175" s="14" t="n">
        <f aca="false">$E175</f>
        <v>22</v>
      </c>
      <c r="G175" s="15" t="n">
        <f aca="false">$E175</f>
        <v>22</v>
      </c>
      <c r="H175" s="14" t="n">
        <f aca="false">$E175</f>
        <v>22</v>
      </c>
      <c r="I175" s="16" t="n">
        <f aca="false">$E175</f>
        <v>22</v>
      </c>
      <c r="J175" s="16" t="n">
        <v>11</v>
      </c>
      <c r="K175" s="16" t="n">
        <f aca="false">12*($E175-13)+$D175</f>
        <v>113</v>
      </c>
      <c r="L175" s="17" t="n">
        <f aca="false">$D175</f>
        <v>5</v>
      </c>
      <c r="M175" s="18" t="n">
        <v>3</v>
      </c>
      <c r="N175" s="18" t="n">
        <v>21</v>
      </c>
      <c r="O175" s="19" t="s">
        <v>362</v>
      </c>
      <c r="P175" s="19" t="s">
        <v>562</v>
      </c>
    </row>
    <row r="176" s="1" customFormat="true" ht="15" hidden="false" customHeight="false" outlineLevel="0" collapsed="false">
      <c r="A176" s="12" t="s">
        <v>365</v>
      </c>
      <c r="B176" s="12" t="s">
        <v>549</v>
      </c>
      <c r="C176" s="12" t="s">
        <v>356</v>
      </c>
      <c r="D176" s="13" t="n">
        <v>6</v>
      </c>
      <c r="E176" s="13" t="n">
        <v>22</v>
      </c>
      <c r="F176" s="14" t="n">
        <f aca="false">$E176</f>
        <v>22</v>
      </c>
      <c r="G176" s="15" t="n">
        <f aca="false">$E176</f>
        <v>22</v>
      </c>
      <c r="H176" s="14" t="n">
        <f aca="false">$E176</f>
        <v>22</v>
      </c>
      <c r="I176" s="16" t="n">
        <f aca="false">$E176</f>
        <v>22</v>
      </c>
      <c r="J176" s="16" t="n">
        <v>11</v>
      </c>
      <c r="K176" s="16" t="n">
        <f aca="false">12*($E176-13)+$D176</f>
        <v>114</v>
      </c>
      <c r="L176" s="17" t="n">
        <f aca="false">$D176</f>
        <v>6</v>
      </c>
      <c r="M176" s="18" t="n">
        <v>3</v>
      </c>
      <c r="N176" s="18" t="n">
        <v>22</v>
      </c>
      <c r="O176" s="19" t="s">
        <v>363</v>
      </c>
      <c r="P176" s="19" t="s">
        <v>562</v>
      </c>
    </row>
    <row r="177" s="1" customFormat="true" ht="15" hidden="false" customHeight="false" outlineLevel="0" collapsed="false">
      <c r="A177" s="12" t="s">
        <v>365</v>
      </c>
      <c r="B177" s="12" t="s">
        <v>550</v>
      </c>
      <c r="C177" s="12" t="s">
        <v>354</v>
      </c>
      <c r="D177" s="13" t="n">
        <v>7</v>
      </c>
      <c r="E177" s="13" t="n">
        <v>22</v>
      </c>
      <c r="F177" s="14" t="n">
        <f aca="false">$E177</f>
        <v>22</v>
      </c>
      <c r="G177" s="15" t="n">
        <f aca="false">$E177</f>
        <v>22</v>
      </c>
      <c r="H177" s="14" t="n">
        <f aca="false">$E177</f>
        <v>22</v>
      </c>
      <c r="I177" s="16" t="n">
        <f aca="false">$E177</f>
        <v>22</v>
      </c>
      <c r="J177" s="16" t="n">
        <v>11</v>
      </c>
      <c r="K177" s="16" t="n">
        <f aca="false">12*($E177-13)+$D177</f>
        <v>115</v>
      </c>
      <c r="L177" s="17" t="n">
        <f aca="false">$D177</f>
        <v>7</v>
      </c>
      <c r="M177" s="18" t="n">
        <v>4</v>
      </c>
      <c r="N177" s="18" t="n">
        <v>21</v>
      </c>
      <c r="O177" s="19" t="s">
        <v>362</v>
      </c>
      <c r="P177" s="19" t="s">
        <v>562</v>
      </c>
    </row>
    <row r="178" s="33" customFormat="true" ht="15" hidden="false" customHeight="false" outlineLevel="0" collapsed="false">
      <c r="A178" s="22" t="s">
        <v>365</v>
      </c>
      <c r="B178" s="22" t="s">
        <v>550</v>
      </c>
      <c r="C178" s="22" t="s">
        <v>356</v>
      </c>
      <c r="D178" s="13" t="n">
        <v>8</v>
      </c>
      <c r="E178" s="13" t="n">
        <v>22</v>
      </c>
      <c r="F178" s="14" t="n">
        <f aca="false">$E178</f>
        <v>22</v>
      </c>
      <c r="G178" s="15" t="n">
        <f aca="false">$E178</f>
        <v>22</v>
      </c>
      <c r="H178" s="14" t="n">
        <f aca="false">$E178</f>
        <v>22</v>
      </c>
      <c r="I178" s="16" t="n">
        <f aca="false">$E178</f>
        <v>22</v>
      </c>
      <c r="J178" s="16" t="n">
        <v>11</v>
      </c>
      <c r="K178" s="16" t="n">
        <f aca="false">12*($E178-13)+$D178</f>
        <v>116</v>
      </c>
      <c r="L178" s="17" t="n">
        <f aca="false">$D178</f>
        <v>8</v>
      </c>
      <c r="M178" s="28" t="n">
        <v>4</v>
      </c>
      <c r="N178" s="28" t="n">
        <v>22</v>
      </c>
      <c r="O178" s="19" t="s">
        <v>363</v>
      </c>
      <c r="P178" s="19" t="s">
        <v>562</v>
      </c>
    </row>
    <row r="179" customFormat="false" ht="15" hidden="false" customHeight="false" outlineLevel="0" collapsed="false">
      <c r="A179" s="12" t="s">
        <v>365</v>
      </c>
      <c r="B179" s="12" t="s">
        <v>551</v>
      </c>
      <c r="C179" s="12" t="s">
        <v>354</v>
      </c>
      <c r="D179" s="13" t="n">
        <v>1</v>
      </c>
      <c r="E179" s="13" t="n">
        <v>23</v>
      </c>
      <c r="F179" s="14" t="n">
        <f aca="false">$E179</f>
        <v>23</v>
      </c>
      <c r="G179" s="15" t="n">
        <f aca="false">$E179</f>
        <v>23</v>
      </c>
      <c r="H179" s="14" t="n">
        <f aca="false">$E179</f>
        <v>23</v>
      </c>
      <c r="I179" s="16" t="n">
        <f aca="false">$E179</f>
        <v>23</v>
      </c>
      <c r="J179" s="16" t="n">
        <v>11</v>
      </c>
      <c r="K179" s="16" t="n">
        <f aca="false">12*($E179-13)+$D179</f>
        <v>121</v>
      </c>
      <c r="L179" s="17" t="n">
        <f aca="false">$D179</f>
        <v>1</v>
      </c>
      <c r="M179" s="18" t="n">
        <v>5</v>
      </c>
      <c r="N179" s="18" t="n">
        <v>23</v>
      </c>
      <c r="O179" s="19" t="s">
        <v>362</v>
      </c>
      <c r="P179" s="19" t="s">
        <v>562</v>
      </c>
    </row>
    <row r="180" customFormat="false" ht="15" hidden="false" customHeight="false" outlineLevel="0" collapsed="false">
      <c r="A180" s="12" t="s">
        <v>365</v>
      </c>
      <c r="B180" s="12" t="s">
        <v>551</v>
      </c>
      <c r="C180" s="12" t="s">
        <v>356</v>
      </c>
      <c r="D180" s="13" t="n">
        <v>2</v>
      </c>
      <c r="E180" s="13" t="n">
        <v>23</v>
      </c>
      <c r="F180" s="14" t="n">
        <f aca="false">$E180</f>
        <v>23</v>
      </c>
      <c r="G180" s="15" t="n">
        <f aca="false">$E180</f>
        <v>23</v>
      </c>
      <c r="H180" s="14" t="n">
        <f aca="false">$E180</f>
        <v>23</v>
      </c>
      <c r="I180" s="16" t="n">
        <f aca="false">$E180</f>
        <v>23</v>
      </c>
      <c r="J180" s="16" t="n">
        <v>11</v>
      </c>
      <c r="K180" s="16" t="n">
        <f aca="false">12*($E180-13)+$D180</f>
        <v>122</v>
      </c>
      <c r="L180" s="17" t="n">
        <f aca="false">$D180</f>
        <v>2</v>
      </c>
      <c r="M180" s="18" t="n">
        <v>5</v>
      </c>
      <c r="N180" s="18" t="n">
        <v>24</v>
      </c>
      <c r="O180" s="19" t="s">
        <v>363</v>
      </c>
      <c r="P180" s="19" t="s">
        <v>562</v>
      </c>
    </row>
    <row r="181" customFormat="false" ht="15" hidden="false" customHeight="false" outlineLevel="0" collapsed="false">
      <c r="A181" s="12" t="s">
        <v>365</v>
      </c>
      <c r="B181" s="12" t="s">
        <v>552</v>
      </c>
      <c r="C181" s="12" t="s">
        <v>354</v>
      </c>
      <c r="D181" s="13" t="n">
        <v>3</v>
      </c>
      <c r="E181" s="13" t="n">
        <v>23</v>
      </c>
      <c r="F181" s="14" t="n">
        <f aca="false">$E181</f>
        <v>23</v>
      </c>
      <c r="G181" s="15" t="n">
        <f aca="false">$E181</f>
        <v>23</v>
      </c>
      <c r="H181" s="14" t="n">
        <f aca="false">$E181</f>
        <v>23</v>
      </c>
      <c r="I181" s="16" t="n">
        <f aca="false">$E181</f>
        <v>23</v>
      </c>
      <c r="J181" s="16" t="n">
        <v>11</v>
      </c>
      <c r="K181" s="16" t="n">
        <f aca="false">12*($E181-13)+$D181</f>
        <v>123</v>
      </c>
      <c r="L181" s="17" t="n">
        <f aca="false">$D181</f>
        <v>3</v>
      </c>
      <c r="M181" s="18" t="n">
        <v>6</v>
      </c>
      <c r="N181" s="18" t="n">
        <v>23</v>
      </c>
      <c r="O181" s="19" t="s">
        <v>362</v>
      </c>
      <c r="P181" s="19" t="s">
        <v>562</v>
      </c>
    </row>
    <row r="182" customFormat="false" ht="15" hidden="false" customHeight="false" outlineLevel="0" collapsed="false">
      <c r="A182" s="12" t="s">
        <v>365</v>
      </c>
      <c r="B182" s="12" t="s">
        <v>552</v>
      </c>
      <c r="C182" s="12" t="s">
        <v>356</v>
      </c>
      <c r="D182" s="13" t="n">
        <v>4</v>
      </c>
      <c r="E182" s="13" t="n">
        <v>23</v>
      </c>
      <c r="F182" s="14" t="n">
        <f aca="false">$E182</f>
        <v>23</v>
      </c>
      <c r="G182" s="15" t="n">
        <f aca="false">$E182</f>
        <v>23</v>
      </c>
      <c r="H182" s="14" t="n">
        <f aca="false">$E182</f>
        <v>23</v>
      </c>
      <c r="I182" s="16" t="n">
        <f aca="false">$E182</f>
        <v>23</v>
      </c>
      <c r="J182" s="16" t="n">
        <v>11</v>
      </c>
      <c r="K182" s="16" t="n">
        <f aca="false">12*($E182-13)+$D182</f>
        <v>124</v>
      </c>
      <c r="L182" s="17" t="n">
        <f aca="false">$D182</f>
        <v>4</v>
      </c>
      <c r="M182" s="18" t="n">
        <v>6</v>
      </c>
      <c r="N182" s="18" t="n">
        <v>24</v>
      </c>
      <c r="O182" s="19" t="s">
        <v>363</v>
      </c>
      <c r="P182" s="19" t="s">
        <v>562</v>
      </c>
    </row>
    <row r="183" s="1" customFormat="true" ht="15" hidden="false" customHeight="false" outlineLevel="0" collapsed="false">
      <c r="A183" s="12" t="s">
        <v>368</v>
      </c>
      <c r="B183" s="12" t="s">
        <v>553</v>
      </c>
      <c r="C183" s="12" t="s">
        <v>354</v>
      </c>
      <c r="D183" s="13" t="n">
        <v>5</v>
      </c>
      <c r="E183" s="13" t="n">
        <v>23</v>
      </c>
      <c r="F183" s="14" t="n">
        <f aca="false">$E183</f>
        <v>23</v>
      </c>
      <c r="G183" s="15" t="n">
        <f aca="false">$E183</f>
        <v>23</v>
      </c>
      <c r="H183" s="14" t="n">
        <f aca="false">$E183</f>
        <v>23</v>
      </c>
      <c r="I183" s="16" t="n">
        <f aca="false">$E183</f>
        <v>23</v>
      </c>
      <c r="J183" s="16" t="n">
        <v>11</v>
      </c>
      <c r="K183" s="16" t="n">
        <f aca="false">12*($E183-13)+$D183</f>
        <v>125</v>
      </c>
      <c r="L183" s="17" t="n">
        <f aca="false">$D183</f>
        <v>5</v>
      </c>
      <c r="M183" s="18" t="n">
        <v>7</v>
      </c>
      <c r="N183" s="18" t="n">
        <v>23</v>
      </c>
      <c r="O183" s="19" t="s">
        <v>362</v>
      </c>
      <c r="P183" s="19" t="s">
        <v>562</v>
      </c>
    </row>
    <row r="184" s="1" customFormat="true" ht="15" hidden="false" customHeight="false" outlineLevel="0" collapsed="false">
      <c r="A184" s="12" t="s">
        <v>368</v>
      </c>
      <c r="B184" s="12" t="s">
        <v>553</v>
      </c>
      <c r="C184" s="12" t="s">
        <v>356</v>
      </c>
      <c r="D184" s="13" t="n">
        <v>6</v>
      </c>
      <c r="E184" s="13" t="n">
        <v>23</v>
      </c>
      <c r="F184" s="14" t="n">
        <f aca="false">$E184</f>
        <v>23</v>
      </c>
      <c r="G184" s="15" t="n">
        <f aca="false">$E184</f>
        <v>23</v>
      </c>
      <c r="H184" s="14" t="n">
        <f aca="false">$E184</f>
        <v>23</v>
      </c>
      <c r="I184" s="16" t="n">
        <f aca="false">$E184</f>
        <v>23</v>
      </c>
      <c r="J184" s="16" t="n">
        <v>11</v>
      </c>
      <c r="K184" s="16" t="n">
        <f aca="false">12*($E184-13)+$D184</f>
        <v>126</v>
      </c>
      <c r="L184" s="17" t="n">
        <f aca="false">$D184</f>
        <v>6</v>
      </c>
      <c r="M184" s="18" t="n">
        <v>7</v>
      </c>
      <c r="N184" s="18" t="n">
        <v>24</v>
      </c>
      <c r="O184" s="19" t="s">
        <v>363</v>
      </c>
      <c r="P184" s="19" t="s">
        <v>562</v>
      </c>
    </row>
    <row r="185" s="1" customFormat="true" ht="15" hidden="false" customHeight="false" outlineLevel="0" collapsed="false">
      <c r="A185" s="12" t="s">
        <v>368</v>
      </c>
      <c r="B185" s="12" t="s">
        <v>554</v>
      </c>
      <c r="C185" s="12" t="s">
        <v>354</v>
      </c>
      <c r="D185" s="13" t="n">
        <v>7</v>
      </c>
      <c r="E185" s="13" t="n">
        <v>23</v>
      </c>
      <c r="F185" s="14" t="n">
        <f aca="false">$E185</f>
        <v>23</v>
      </c>
      <c r="G185" s="15" t="n">
        <f aca="false">$E185</f>
        <v>23</v>
      </c>
      <c r="H185" s="14" t="n">
        <f aca="false">$E185</f>
        <v>23</v>
      </c>
      <c r="I185" s="16" t="n">
        <f aca="false">$E185</f>
        <v>23</v>
      </c>
      <c r="J185" s="16" t="n">
        <v>11</v>
      </c>
      <c r="K185" s="16" t="n">
        <f aca="false">12*($E185-13)+$D185</f>
        <v>127</v>
      </c>
      <c r="L185" s="17" t="n">
        <f aca="false">$D185</f>
        <v>7</v>
      </c>
      <c r="M185" s="18" t="n">
        <v>8</v>
      </c>
      <c r="N185" s="18" t="n">
        <v>23</v>
      </c>
      <c r="O185" s="19" t="s">
        <v>362</v>
      </c>
      <c r="P185" s="19" t="s">
        <v>562</v>
      </c>
    </row>
    <row r="186" s="1" customFormat="true" ht="15" hidden="false" customHeight="false" outlineLevel="0" collapsed="false">
      <c r="A186" s="12" t="s">
        <v>368</v>
      </c>
      <c r="B186" s="12" t="s">
        <v>554</v>
      </c>
      <c r="C186" s="12" t="s">
        <v>356</v>
      </c>
      <c r="D186" s="13" t="n">
        <v>8</v>
      </c>
      <c r="E186" s="13" t="n">
        <v>23</v>
      </c>
      <c r="F186" s="14" t="n">
        <f aca="false">$E186</f>
        <v>23</v>
      </c>
      <c r="G186" s="15" t="n">
        <f aca="false">$E186</f>
        <v>23</v>
      </c>
      <c r="H186" s="14" t="n">
        <f aca="false">$E186</f>
        <v>23</v>
      </c>
      <c r="I186" s="16" t="n">
        <f aca="false">$E186</f>
        <v>23</v>
      </c>
      <c r="J186" s="16" t="n">
        <v>11</v>
      </c>
      <c r="K186" s="16" t="n">
        <f aca="false">12*($E186-13)+$D186</f>
        <v>128</v>
      </c>
      <c r="L186" s="17" t="n">
        <f aca="false">$D186</f>
        <v>8</v>
      </c>
      <c r="M186" s="18" t="n">
        <v>8</v>
      </c>
      <c r="N186" s="18" t="n">
        <v>24</v>
      </c>
      <c r="O186" s="19" t="s">
        <v>363</v>
      </c>
      <c r="P186" s="19" t="s">
        <v>562</v>
      </c>
    </row>
    <row r="187" s="1" customFormat="true" ht="15" hidden="false" customHeight="false" outlineLevel="0" collapsed="false">
      <c r="A187" s="12" t="s">
        <v>368</v>
      </c>
      <c r="B187" s="12" t="s">
        <v>555</v>
      </c>
      <c r="C187" s="12" t="s">
        <v>354</v>
      </c>
      <c r="D187" s="13" t="n">
        <v>1</v>
      </c>
      <c r="E187" s="13" t="n">
        <v>24</v>
      </c>
      <c r="F187" s="14" t="n">
        <f aca="false">$E187</f>
        <v>24</v>
      </c>
      <c r="G187" s="15" t="n">
        <f aca="false">$E187</f>
        <v>24</v>
      </c>
      <c r="H187" s="14" t="n">
        <f aca="false">$E187</f>
        <v>24</v>
      </c>
      <c r="I187" s="16" t="n">
        <f aca="false">$E187</f>
        <v>24</v>
      </c>
      <c r="J187" s="16" t="n">
        <v>11</v>
      </c>
      <c r="K187" s="16" t="n">
        <f aca="false">12*($E187-13)+$D187</f>
        <v>133</v>
      </c>
      <c r="L187" s="17" t="n">
        <f aca="false">$D187</f>
        <v>1</v>
      </c>
      <c r="M187" s="18" t="n">
        <v>9</v>
      </c>
      <c r="N187" s="18" t="n">
        <v>23</v>
      </c>
      <c r="O187" s="19" t="s">
        <v>362</v>
      </c>
      <c r="P187" s="19" t="s">
        <v>562</v>
      </c>
    </row>
    <row r="188" s="1" customFormat="true" ht="15" hidden="false" customHeight="false" outlineLevel="0" collapsed="false">
      <c r="A188" s="12" t="s">
        <v>368</v>
      </c>
      <c r="B188" s="12" t="s">
        <v>555</v>
      </c>
      <c r="C188" s="12" t="s">
        <v>356</v>
      </c>
      <c r="D188" s="13" t="n">
        <v>2</v>
      </c>
      <c r="E188" s="13" t="n">
        <v>24</v>
      </c>
      <c r="F188" s="14" t="n">
        <f aca="false">$E188</f>
        <v>24</v>
      </c>
      <c r="G188" s="15" t="n">
        <f aca="false">$E188</f>
        <v>24</v>
      </c>
      <c r="H188" s="14" t="n">
        <f aca="false">$E188</f>
        <v>24</v>
      </c>
      <c r="I188" s="16" t="n">
        <f aca="false">$E188</f>
        <v>24</v>
      </c>
      <c r="J188" s="16" t="n">
        <v>11</v>
      </c>
      <c r="K188" s="16" t="n">
        <f aca="false">12*($E188-13)+$D188</f>
        <v>134</v>
      </c>
      <c r="L188" s="17" t="n">
        <f aca="false">$D188</f>
        <v>2</v>
      </c>
      <c r="M188" s="18" t="n">
        <v>9</v>
      </c>
      <c r="N188" s="18" t="n">
        <v>24</v>
      </c>
      <c r="O188" s="19" t="s">
        <v>363</v>
      </c>
      <c r="P188" s="19" t="s">
        <v>562</v>
      </c>
    </row>
    <row r="189" s="1" customFormat="true" ht="15" hidden="false" customHeight="false" outlineLevel="0" collapsed="false">
      <c r="A189" s="12" t="s">
        <v>368</v>
      </c>
      <c r="B189" s="12" t="s">
        <v>556</v>
      </c>
      <c r="C189" s="12" t="s">
        <v>354</v>
      </c>
      <c r="D189" s="13" t="n">
        <v>3</v>
      </c>
      <c r="E189" s="13" t="n">
        <v>24</v>
      </c>
      <c r="F189" s="14" t="n">
        <f aca="false">$E189</f>
        <v>24</v>
      </c>
      <c r="G189" s="15" t="n">
        <f aca="false">$E189</f>
        <v>24</v>
      </c>
      <c r="H189" s="14" t="n">
        <f aca="false">$E189</f>
        <v>24</v>
      </c>
      <c r="I189" s="16" t="n">
        <f aca="false">$E189</f>
        <v>24</v>
      </c>
      <c r="J189" s="16" t="n">
        <v>11</v>
      </c>
      <c r="K189" s="16" t="n">
        <f aca="false">12*($E189-13)+$D189</f>
        <v>135</v>
      </c>
      <c r="L189" s="17" t="n">
        <f aca="false">$D189</f>
        <v>3</v>
      </c>
      <c r="M189" s="18" t="n">
        <v>10</v>
      </c>
      <c r="N189" s="18" t="n">
        <v>23</v>
      </c>
      <c r="O189" s="19" t="s">
        <v>362</v>
      </c>
      <c r="P189" s="19" t="s">
        <v>562</v>
      </c>
    </row>
    <row r="190" s="1" customFormat="true" ht="15" hidden="false" customHeight="false" outlineLevel="0" collapsed="false">
      <c r="A190" s="12" t="s">
        <v>368</v>
      </c>
      <c r="B190" s="12" t="s">
        <v>556</v>
      </c>
      <c r="C190" s="12" t="s">
        <v>356</v>
      </c>
      <c r="D190" s="13" t="n">
        <v>4</v>
      </c>
      <c r="E190" s="13" t="n">
        <v>24</v>
      </c>
      <c r="F190" s="14" t="n">
        <f aca="false">$E190</f>
        <v>24</v>
      </c>
      <c r="G190" s="15" t="n">
        <f aca="false">$E190</f>
        <v>24</v>
      </c>
      <c r="H190" s="14" t="n">
        <f aca="false">$E190</f>
        <v>24</v>
      </c>
      <c r="I190" s="16" t="n">
        <f aca="false">$E190</f>
        <v>24</v>
      </c>
      <c r="J190" s="16" t="n">
        <v>11</v>
      </c>
      <c r="K190" s="16" t="n">
        <f aca="false">12*($E190-13)+$D190</f>
        <v>136</v>
      </c>
      <c r="L190" s="17" t="n">
        <f aca="false">$D190</f>
        <v>4</v>
      </c>
      <c r="M190" s="18" t="n">
        <v>10</v>
      </c>
      <c r="N190" s="18" t="n">
        <v>24</v>
      </c>
      <c r="O190" s="19" t="s">
        <v>363</v>
      </c>
      <c r="P190" s="19" t="s">
        <v>562</v>
      </c>
    </row>
    <row r="191" s="1" customFormat="true" ht="15" hidden="false" customHeight="false" outlineLevel="0" collapsed="false">
      <c r="A191" s="12" t="s">
        <v>365</v>
      </c>
      <c r="B191" s="12" t="s">
        <v>557</v>
      </c>
      <c r="C191" s="12" t="s">
        <v>354</v>
      </c>
      <c r="D191" s="13" t="n">
        <v>5</v>
      </c>
      <c r="E191" s="13" t="n">
        <v>24</v>
      </c>
      <c r="F191" s="14" t="n">
        <f aca="false">$E191</f>
        <v>24</v>
      </c>
      <c r="G191" s="15" t="n">
        <f aca="false">$E191</f>
        <v>24</v>
      </c>
      <c r="H191" s="14" t="n">
        <f aca="false">$E191</f>
        <v>24</v>
      </c>
      <c r="I191" s="16" t="n">
        <f aca="false">$E191</f>
        <v>24</v>
      </c>
      <c r="J191" s="16" t="n">
        <v>11</v>
      </c>
      <c r="K191" s="16" t="n">
        <f aca="false">12*($E191-13)+$D191</f>
        <v>137</v>
      </c>
      <c r="L191" s="17" t="n">
        <f aca="false">$D191</f>
        <v>5</v>
      </c>
      <c r="M191" s="18" t="n">
        <v>11</v>
      </c>
      <c r="N191" s="18" t="n">
        <v>23</v>
      </c>
      <c r="O191" s="19" t="s">
        <v>362</v>
      </c>
      <c r="P191" s="19" t="s">
        <v>562</v>
      </c>
    </row>
    <row r="192" s="1" customFormat="true" ht="15" hidden="false" customHeight="false" outlineLevel="0" collapsed="false">
      <c r="A192" s="12" t="s">
        <v>365</v>
      </c>
      <c r="B192" s="12" t="s">
        <v>557</v>
      </c>
      <c r="C192" s="12" t="s">
        <v>356</v>
      </c>
      <c r="D192" s="13" t="n">
        <v>6</v>
      </c>
      <c r="E192" s="13" t="n">
        <v>24</v>
      </c>
      <c r="F192" s="14" t="n">
        <f aca="false">$E192</f>
        <v>24</v>
      </c>
      <c r="G192" s="15" t="n">
        <f aca="false">$E192</f>
        <v>24</v>
      </c>
      <c r="H192" s="14" t="n">
        <f aca="false">$E192</f>
        <v>24</v>
      </c>
      <c r="I192" s="16" t="n">
        <f aca="false">$E192</f>
        <v>24</v>
      </c>
      <c r="J192" s="16" t="n">
        <v>11</v>
      </c>
      <c r="K192" s="16" t="n">
        <f aca="false">12*($E192-13)+$D192</f>
        <v>138</v>
      </c>
      <c r="L192" s="17" t="n">
        <f aca="false">$D192</f>
        <v>6</v>
      </c>
      <c r="M192" s="18" t="n">
        <v>11</v>
      </c>
      <c r="N192" s="18" t="n">
        <v>24</v>
      </c>
      <c r="O192" s="19" t="s">
        <v>363</v>
      </c>
      <c r="P192" s="19" t="s">
        <v>562</v>
      </c>
    </row>
    <row r="193" s="1" customFormat="true" ht="15" hidden="false" customHeight="false" outlineLevel="0" collapsed="false">
      <c r="A193" s="12" t="s">
        <v>365</v>
      </c>
      <c r="B193" s="12" t="s">
        <v>558</v>
      </c>
      <c r="C193" s="12" t="s">
        <v>354</v>
      </c>
      <c r="D193" s="13" t="n">
        <v>7</v>
      </c>
      <c r="E193" s="13" t="n">
        <v>24</v>
      </c>
      <c r="F193" s="14" t="n">
        <f aca="false">$E193</f>
        <v>24</v>
      </c>
      <c r="G193" s="15" t="n">
        <f aca="false">$E193</f>
        <v>24</v>
      </c>
      <c r="H193" s="14" t="n">
        <f aca="false">$E193</f>
        <v>24</v>
      </c>
      <c r="I193" s="16" t="n">
        <f aca="false">$E193</f>
        <v>24</v>
      </c>
      <c r="J193" s="16" t="n">
        <v>11</v>
      </c>
      <c r="K193" s="16" t="n">
        <f aca="false">12*($E193-13)+$D193</f>
        <v>139</v>
      </c>
      <c r="L193" s="17" t="n">
        <f aca="false">$D193</f>
        <v>7</v>
      </c>
      <c r="M193" s="18" t="n">
        <v>12</v>
      </c>
      <c r="N193" s="18" t="n">
        <v>23</v>
      </c>
      <c r="O193" s="19" t="s">
        <v>362</v>
      </c>
      <c r="P193" s="19" t="s">
        <v>562</v>
      </c>
    </row>
    <row r="194" s="33" customFormat="true" ht="15" hidden="false" customHeight="false" outlineLevel="0" collapsed="false">
      <c r="A194" s="22" t="s">
        <v>365</v>
      </c>
      <c r="B194" s="22" t="s">
        <v>558</v>
      </c>
      <c r="C194" s="22" t="s">
        <v>356</v>
      </c>
      <c r="D194" s="13" t="n">
        <v>8</v>
      </c>
      <c r="E194" s="13" t="n">
        <v>24</v>
      </c>
      <c r="F194" s="14" t="n">
        <f aca="false">$E194</f>
        <v>24</v>
      </c>
      <c r="G194" s="15" t="n">
        <f aca="false">$E194</f>
        <v>24</v>
      </c>
      <c r="H194" s="14" t="n">
        <f aca="false">$E194</f>
        <v>24</v>
      </c>
      <c r="I194" s="16" t="n">
        <f aca="false">$E194</f>
        <v>24</v>
      </c>
      <c r="J194" s="16" t="n">
        <v>11</v>
      </c>
      <c r="K194" s="16" t="n">
        <f aca="false">12*($E194-13)+$D194</f>
        <v>140</v>
      </c>
      <c r="L194" s="17" t="n">
        <f aca="false">$D194</f>
        <v>8</v>
      </c>
      <c r="M194" s="28" t="n">
        <v>12</v>
      </c>
      <c r="N194" s="28" t="n">
        <v>24</v>
      </c>
      <c r="O194" s="19" t="s">
        <v>363</v>
      </c>
      <c r="P194" s="19" t="s">
        <v>562</v>
      </c>
    </row>
    <row r="195" s="1" customFormat="true" ht="15" hidden="false" customHeight="false" outlineLevel="0" collapsed="false"/>
    <row r="196" s="32" customFormat="true" ht="15" hidden="false" customHeight="false" outlineLevel="0" collapsed="false">
      <c r="A196" s="30" t="s">
        <v>188</v>
      </c>
      <c r="B196" s="30"/>
      <c r="C196" s="30"/>
      <c r="D196" s="30" t="n">
        <v>24</v>
      </c>
      <c r="E196" s="30"/>
      <c r="F196" s="30" t="n">
        <v>24</v>
      </c>
      <c r="G196" s="30" t="n">
        <v>24</v>
      </c>
      <c r="H196" s="30" t="n">
        <v>24</v>
      </c>
      <c r="I196" s="30" t="n">
        <v>24</v>
      </c>
      <c r="J196" s="30"/>
      <c r="K196" s="30"/>
      <c r="L196" s="30" t="n">
        <v>288</v>
      </c>
      <c r="M196" s="30" t="n">
        <v>24</v>
      </c>
      <c r="N196" s="30"/>
      <c r="O196" s="1"/>
      <c r="P196" s="1"/>
    </row>
  </sheetData>
  <mergeCells count="5">
    <mergeCell ref="D1:E1"/>
    <mergeCell ref="M1:N1"/>
    <mergeCell ref="D196:E196"/>
    <mergeCell ref="I196:K196"/>
    <mergeCell ref="M196:N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O41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6" activeCellId="0" sqref="D6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44" width="20.71"/>
    <col collapsed="false" customWidth="true" hidden="false" outlineLevel="0" max="3" min="3" style="45" width="9.29"/>
    <col collapsed="false" customWidth="true" hidden="false" outlineLevel="0" max="4" min="4" style="45" width="6.57"/>
    <col collapsed="false" customWidth="true" hidden="false" outlineLevel="0" max="5" min="5" style="45" width="7.15"/>
    <col collapsed="false" customWidth="true" hidden="false" outlineLevel="0" max="6" min="6" style="45" width="9.58"/>
    <col collapsed="false" customWidth="true" hidden="false" outlineLevel="0" max="7" min="7" style="45" width="5.7"/>
    <col collapsed="false" customWidth="true" hidden="false" outlineLevel="0" max="8" min="8" style="45" width="2.71"/>
    <col collapsed="false" customWidth="true" hidden="false" outlineLevel="0" max="9" min="9" style="45" width="9.29"/>
    <col collapsed="false" customWidth="true" hidden="false" outlineLevel="0" max="10" min="10" style="45" width="6.57"/>
    <col collapsed="false" customWidth="true" hidden="false" outlineLevel="0" max="11" min="11" style="45" width="7.15"/>
    <col collapsed="false" customWidth="true" hidden="false" outlineLevel="0" max="12" min="12" style="45" width="9.58"/>
    <col collapsed="false" customWidth="true" hidden="false" outlineLevel="0" max="13" min="13" style="45" width="7.42"/>
    <col collapsed="false" customWidth="true" hidden="false" outlineLevel="0" max="14" min="14" style="46" width="11.57"/>
    <col collapsed="false" customWidth="true" hidden="false" outlineLevel="0" max="15" min="15" style="0" width="13.7"/>
  </cols>
  <sheetData>
    <row r="2" s="51" customFormat="true" ht="15" hidden="false" customHeight="false" outlineLevel="0" collapsed="false">
      <c r="A2" s="47" t="s">
        <v>563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customFormat="false" ht="15" hidden="false" customHeight="false" outlineLevel="0" collapsed="false">
      <c r="B3" s="52" t="s">
        <v>564</v>
      </c>
      <c r="C3" s="45" t="s">
        <v>565</v>
      </c>
      <c r="D3" s="45" t="s">
        <v>566</v>
      </c>
      <c r="E3" s="45" t="s">
        <v>567</v>
      </c>
      <c r="F3" s="45" t="s">
        <v>568</v>
      </c>
      <c r="G3" s="45" t="s">
        <v>569</v>
      </c>
      <c r="I3" s="45" t="s">
        <v>565</v>
      </c>
      <c r="J3" s="45" t="s">
        <v>566</v>
      </c>
      <c r="K3" s="45" t="s">
        <v>567</v>
      </c>
      <c r="L3" s="45" t="s">
        <v>568</v>
      </c>
      <c r="M3" s="45" t="s">
        <v>569</v>
      </c>
      <c r="N3" s="52" t="s">
        <v>564</v>
      </c>
      <c r="O3" s="53"/>
    </row>
    <row r="4" customFormat="false" ht="15" hidden="false" customHeight="false" outlineLevel="0" collapsed="false">
      <c r="A4" s="54" t="s">
        <v>570</v>
      </c>
      <c r="B4" s="52"/>
      <c r="N4" s="55"/>
      <c r="O4" s="54" t="s">
        <v>571</v>
      </c>
    </row>
    <row r="5" customFormat="false" ht="15" hidden="false" customHeight="false" outlineLevel="0" collapsed="false">
      <c r="B5" s="44" t="s">
        <v>572</v>
      </c>
      <c r="C5" s="56" t="s">
        <v>573</v>
      </c>
      <c r="D5" s="57" t="n">
        <v>1</v>
      </c>
      <c r="E5" s="57" t="n">
        <v>72</v>
      </c>
      <c r="F5" s="58" t="n">
        <f aca="false">E5-D5+1</f>
        <v>72</v>
      </c>
      <c r="I5" s="56" t="s">
        <v>574</v>
      </c>
      <c r="J5" s="57" t="n">
        <v>1</v>
      </c>
      <c r="K5" s="57" t="n">
        <v>72</v>
      </c>
      <c r="L5" s="58" t="n">
        <f aca="false">K5-J5+1</f>
        <v>72</v>
      </c>
      <c r="N5" s="55" t="s">
        <v>575</v>
      </c>
    </row>
    <row r="6" customFormat="false" ht="15" hidden="false" customHeight="false" outlineLevel="0" collapsed="false">
      <c r="B6" s="44" t="s">
        <v>576</v>
      </c>
      <c r="C6" s="59" t="s">
        <v>573</v>
      </c>
      <c r="D6" s="60" t="n">
        <v>73</v>
      </c>
      <c r="E6" s="60" t="n">
        <v>144</v>
      </c>
      <c r="F6" s="61" t="n">
        <f aca="false">E6-D6+1</f>
        <v>72</v>
      </c>
      <c r="G6" s="45" t="n">
        <f aca="false">F5+F6</f>
        <v>144</v>
      </c>
      <c r="I6" s="59" t="s">
        <v>574</v>
      </c>
      <c r="J6" s="60" t="n">
        <v>73</v>
      </c>
      <c r="K6" s="60" t="n">
        <v>144</v>
      </c>
      <c r="L6" s="61" t="n">
        <f aca="false">K6-J6+1</f>
        <v>72</v>
      </c>
      <c r="M6" s="45" t="n">
        <f aca="false">L5+L6</f>
        <v>144</v>
      </c>
      <c r="N6" s="55" t="s">
        <v>577</v>
      </c>
    </row>
    <row r="7" customFormat="false" ht="15" hidden="false" customHeight="false" outlineLevel="0" collapsed="false">
      <c r="B7" s="44" t="s">
        <v>578</v>
      </c>
      <c r="C7" s="62" t="s">
        <v>579</v>
      </c>
      <c r="D7" s="57" t="n">
        <v>1</v>
      </c>
      <c r="E7" s="57" t="n">
        <v>72</v>
      </c>
      <c r="F7" s="58" t="n">
        <f aca="false">E7-D7+1</f>
        <v>72</v>
      </c>
      <c r="I7" s="62" t="s">
        <v>580</v>
      </c>
      <c r="J7" s="57" t="n">
        <v>1</v>
      </c>
      <c r="K7" s="57" t="n">
        <v>72</v>
      </c>
      <c r="L7" s="58" t="n">
        <f aca="false">K7-J7+1</f>
        <v>72</v>
      </c>
      <c r="N7" s="55" t="s">
        <v>581</v>
      </c>
    </row>
    <row r="8" customFormat="false" ht="15" hidden="false" customHeight="false" outlineLevel="0" collapsed="false">
      <c r="B8" s="44" t="s">
        <v>582</v>
      </c>
      <c r="C8" s="59" t="s">
        <v>579</v>
      </c>
      <c r="D8" s="60" t="n">
        <v>73</v>
      </c>
      <c r="E8" s="60" t="n">
        <v>144</v>
      </c>
      <c r="F8" s="61" t="n">
        <f aca="false">E8-D8+1</f>
        <v>72</v>
      </c>
      <c r="G8" s="45" t="n">
        <f aca="false">F7+F8</f>
        <v>144</v>
      </c>
      <c r="I8" s="59" t="s">
        <v>580</v>
      </c>
      <c r="J8" s="60" t="n">
        <v>73</v>
      </c>
      <c r="K8" s="60" t="n">
        <v>144</v>
      </c>
      <c r="L8" s="61" t="n">
        <f aca="false">K8-J8+1</f>
        <v>72</v>
      </c>
      <c r="M8" s="45" t="n">
        <f aca="false">L7+L8</f>
        <v>144</v>
      </c>
      <c r="N8" s="55" t="s">
        <v>583</v>
      </c>
    </row>
    <row r="9" customFormat="false" ht="15" hidden="false" customHeight="false" outlineLevel="0" collapsed="false">
      <c r="B9" s="44" t="s">
        <v>584</v>
      </c>
      <c r="C9" s="62" t="s">
        <v>585</v>
      </c>
      <c r="D9" s="57" t="n">
        <v>1</v>
      </c>
      <c r="E9" s="57" t="n">
        <v>72</v>
      </c>
      <c r="F9" s="58" t="n">
        <f aca="false">E9-D9+1</f>
        <v>72</v>
      </c>
      <c r="I9" s="62" t="s">
        <v>586</v>
      </c>
      <c r="J9" s="57" t="n">
        <v>1</v>
      </c>
      <c r="K9" s="57" t="n">
        <v>72</v>
      </c>
      <c r="L9" s="58" t="n">
        <f aca="false">K9-J9+1</f>
        <v>72</v>
      </c>
      <c r="N9" s="55" t="s">
        <v>587</v>
      </c>
    </row>
    <row r="10" customFormat="false" ht="15" hidden="false" customHeight="false" outlineLevel="0" collapsed="false">
      <c r="B10" s="44" t="s">
        <v>588</v>
      </c>
      <c r="C10" s="59" t="s">
        <v>585</v>
      </c>
      <c r="D10" s="60" t="n">
        <v>73</v>
      </c>
      <c r="E10" s="60" t="n">
        <v>144</v>
      </c>
      <c r="F10" s="61" t="n">
        <f aca="false">E10-D10+1</f>
        <v>72</v>
      </c>
      <c r="G10" s="45" t="n">
        <f aca="false">F9+F10</f>
        <v>144</v>
      </c>
      <c r="I10" s="59" t="s">
        <v>586</v>
      </c>
      <c r="J10" s="60" t="n">
        <v>73</v>
      </c>
      <c r="K10" s="60" t="n">
        <v>144</v>
      </c>
      <c r="L10" s="61" t="n">
        <f aca="false">K10-J10+1</f>
        <v>72</v>
      </c>
      <c r="M10" s="45" t="n">
        <f aca="false">L9+L10</f>
        <v>144</v>
      </c>
      <c r="N10" s="55" t="s">
        <v>589</v>
      </c>
      <c r="O10" s="63"/>
    </row>
    <row r="11" customFormat="false" ht="15" hidden="false" customHeight="false" outlineLevel="0" collapsed="false">
      <c r="B11" s="44" t="s">
        <v>590</v>
      </c>
      <c r="C11" s="62" t="s">
        <v>591</v>
      </c>
      <c r="D11" s="57" t="n">
        <v>1</v>
      </c>
      <c r="E11" s="57" t="n">
        <v>72</v>
      </c>
      <c r="F11" s="58" t="n">
        <f aca="false">E11-D11+1</f>
        <v>72</v>
      </c>
      <c r="I11" s="62" t="s">
        <v>592</v>
      </c>
      <c r="J11" s="57" t="n">
        <v>1</v>
      </c>
      <c r="K11" s="57" t="n">
        <v>72</v>
      </c>
      <c r="L11" s="58" t="n">
        <f aca="false">K11-J11+1</f>
        <v>72</v>
      </c>
      <c r="N11" s="55" t="s">
        <v>593</v>
      </c>
    </row>
    <row r="12" customFormat="false" ht="15" hidden="false" customHeight="false" outlineLevel="0" collapsed="false">
      <c r="B12" s="44" t="s">
        <v>594</v>
      </c>
      <c r="C12" s="59" t="s">
        <v>591</v>
      </c>
      <c r="D12" s="60" t="n">
        <v>73</v>
      </c>
      <c r="E12" s="60" t="n">
        <v>144</v>
      </c>
      <c r="F12" s="61" t="n">
        <f aca="false">E12-D12+1</f>
        <v>72</v>
      </c>
      <c r="G12" s="45" t="n">
        <f aca="false">F11+F12</f>
        <v>144</v>
      </c>
      <c r="I12" s="59" t="s">
        <v>592</v>
      </c>
      <c r="J12" s="60" t="n">
        <v>73</v>
      </c>
      <c r="K12" s="60" t="n">
        <v>144</v>
      </c>
      <c r="L12" s="61" t="n">
        <f aca="false">K12-J12+1</f>
        <v>72</v>
      </c>
      <c r="M12" s="45" t="n">
        <f aca="false">L11+L12</f>
        <v>144</v>
      </c>
      <c r="N12" s="55" t="s">
        <v>595</v>
      </c>
    </row>
    <row r="13" customFormat="false" ht="15" hidden="false" customHeight="false" outlineLevel="0" collapsed="false">
      <c r="B13" s="44" t="s">
        <v>596</v>
      </c>
      <c r="C13" s="62" t="s">
        <v>597</v>
      </c>
      <c r="D13" s="57" t="n">
        <v>1</v>
      </c>
      <c r="E13" s="57" t="n">
        <v>72</v>
      </c>
      <c r="F13" s="58" t="n">
        <f aca="false">E13-D13+1</f>
        <v>72</v>
      </c>
      <c r="I13" s="62" t="s">
        <v>598</v>
      </c>
      <c r="J13" s="57" t="n">
        <v>1</v>
      </c>
      <c r="K13" s="57" t="n">
        <v>72</v>
      </c>
      <c r="L13" s="58" t="n">
        <f aca="false">K13-J13+1</f>
        <v>72</v>
      </c>
      <c r="N13" s="55" t="s">
        <v>599</v>
      </c>
    </row>
    <row r="14" customFormat="false" ht="15" hidden="false" customHeight="false" outlineLevel="0" collapsed="false">
      <c r="B14" s="44" t="s">
        <v>600</v>
      </c>
      <c r="C14" s="59" t="s">
        <v>597</v>
      </c>
      <c r="D14" s="60" t="n">
        <v>73</v>
      </c>
      <c r="E14" s="60" t="n">
        <v>144</v>
      </c>
      <c r="F14" s="61" t="n">
        <f aca="false">E14-D14+1</f>
        <v>72</v>
      </c>
      <c r="G14" s="45" t="n">
        <f aca="false">F13+F14</f>
        <v>144</v>
      </c>
      <c r="I14" s="59" t="s">
        <v>598</v>
      </c>
      <c r="J14" s="60" t="n">
        <v>73</v>
      </c>
      <c r="K14" s="60" t="n">
        <v>144</v>
      </c>
      <c r="L14" s="61" t="n">
        <f aca="false">K14-J14+1</f>
        <v>72</v>
      </c>
      <c r="M14" s="45" t="n">
        <f aca="false">L13+L14</f>
        <v>144</v>
      </c>
      <c r="N14" s="55" t="s">
        <v>601</v>
      </c>
    </row>
    <row r="15" customFormat="false" ht="15" hidden="false" customHeight="false" outlineLevel="0" collapsed="false">
      <c r="B15" s="44" t="s">
        <v>602</v>
      </c>
      <c r="C15" s="56" t="s">
        <v>603</v>
      </c>
      <c r="D15" s="57" t="n">
        <v>1</v>
      </c>
      <c r="E15" s="57" t="n">
        <v>72</v>
      </c>
      <c r="F15" s="58" t="n">
        <f aca="false">E15-D15+1</f>
        <v>72</v>
      </c>
      <c r="G15" s="45" t="n">
        <f aca="false">F15</f>
        <v>72</v>
      </c>
      <c r="I15" s="56" t="s">
        <v>603</v>
      </c>
      <c r="J15" s="57" t="n">
        <v>73</v>
      </c>
      <c r="K15" s="57" t="n">
        <v>144</v>
      </c>
      <c r="L15" s="58" t="n">
        <f aca="false">K15-J15+1</f>
        <v>72</v>
      </c>
      <c r="M15" s="45" t="n">
        <f aca="false">L15</f>
        <v>72</v>
      </c>
      <c r="N15" s="55" t="s">
        <v>604</v>
      </c>
    </row>
    <row r="16" customFormat="false" ht="15" hidden="false" customHeight="false" outlineLevel="0" collapsed="false">
      <c r="B16" s="64" t="s">
        <v>605</v>
      </c>
      <c r="C16" s="65" t="s">
        <v>606</v>
      </c>
      <c r="D16" s="66" t="n">
        <v>1</v>
      </c>
      <c r="E16" s="66" t="n">
        <v>144</v>
      </c>
      <c r="F16" s="66" t="n">
        <f aca="false">E16-D16+1</f>
        <v>144</v>
      </c>
      <c r="G16" s="66" t="n">
        <f aca="false">F16</f>
        <v>144</v>
      </c>
      <c r="H16" s="66"/>
      <c r="I16" s="67"/>
      <c r="J16" s="66"/>
      <c r="K16" s="66"/>
      <c r="L16" s="68"/>
      <c r="M16" s="69"/>
      <c r="N16" s="70"/>
    </row>
    <row r="17" customFormat="false" ht="15" hidden="false" customHeight="false" outlineLevel="0" collapsed="false">
      <c r="B17" s="52"/>
      <c r="C17" s="71"/>
      <c r="D17" s="71"/>
      <c r="E17" s="71"/>
      <c r="F17" s="71"/>
      <c r="G17" s="72" t="n">
        <f aca="false">SUM(G5:G16)</f>
        <v>936</v>
      </c>
      <c r="M17" s="57" t="n">
        <f aca="false">SUM(M5:M15)</f>
        <v>792</v>
      </c>
      <c r="N17" s="55"/>
    </row>
    <row r="18" customFormat="false" ht="15" hidden="false" customHeight="false" outlineLevel="0" collapsed="false">
      <c r="E18" s="46" t="s">
        <v>607</v>
      </c>
      <c r="K18" s="45" t="n">
        <f aca="false">G17+M17</f>
        <v>1728</v>
      </c>
    </row>
    <row r="20" s="20" customFormat="true" ht="15" hidden="false" customHeight="false" outlineLevel="0" collapsed="false">
      <c r="A20" s="20" t="s">
        <v>608</v>
      </c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5"/>
    </row>
    <row r="21" customFormat="false" ht="15" hidden="false" customHeight="false" outlineLevel="0" collapsed="false">
      <c r="A21" s="1"/>
      <c r="B21" s="52" t="s">
        <v>564</v>
      </c>
      <c r="C21" s="45" t="s">
        <v>565</v>
      </c>
      <c r="D21" s="45" t="s">
        <v>566</v>
      </c>
      <c r="E21" s="45" t="s">
        <v>567</v>
      </c>
      <c r="F21" s="45" t="s">
        <v>568</v>
      </c>
      <c r="G21" s="45" t="s">
        <v>569</v>
      </c>
      <c r="I21" s="45" t="s">
        <v>565</v>
      </c>
      <c r="J21" s="45" t="s">
        <v>566</v>
      </c>
      <c r="K21" s="45" t="s">
        <v>567</v>
      </c>
      <c r="L21" s="45" t="s">
        <v>568</v>
      </c>
      <c r="M21" s="45" t="s">
        <v>569</v>
      </c>
      <c r="N21" s="52" t="s">
        <v>564</v>
      </c>
      <c r="O21" s="53"/>
    </row>
    <row r="22" customFormat="false" ht="15" hidden="false" customHeight="false" outlineLevel="0" collapsed="false">
      <c r="A22" s="76" t="s">
        <v>570</v>
      </c>
      <c r="B22" s="55"/>
      <c r="C22" s="71"/>
      <c r="D22" s="71"/>
      <c r="E22" s="71"/>
      <c r="F22" s="71"/>
      <c r="G22" s="71"/>
      <c r="I22" s="71"/>
      <c r="J22" s="71"/>
      <c r="K22" s="71"/>
      <c r="L22" s="71"/>
      <c r="M22" s="71"/>
      <c r="N22" s="55"/>
      <c r="O22" s="76" t="s">
        <v>571</v>
      </c>
    </row>
    <row r="23" customFormat="false" ht="15" hidden="false" customHeight="false" outlineLevel="0" collapsed="false">
      <c r="A23" s="77"/>
      <c r="B23" s="44" t="s">
        <v>572</v>
      </c>
      <c r="C23" s="78" t="s">
        <v>609</v>
      </c>
      <c r="D23" s="71" t="n">
        <v>1</v>
      </c>
      <c r="E23" s="71"/>
      <c r="F23" s="71"/>
      <c r="G23" s="71"/>
      <c r="I23" s="78" t="s">
        <v>610</v>
      </c>
      <c r="J23" s="71"/>
      <c r="K23" s="71"/>
      <c r="L23" s="71"/>
      <c r="M23" s="71"/>
      <c r="N23" s="55" t="s">
        <v>575</v>
      </c>
      <c r="O23" s="77"/>
    </row>
    <row r="24" customFormat="false" ht="15" hidden="false" customHeight="false" outlineLevel="0" collapsed="false">
      <c r="A24" s="77"/>
      <c r="B24" s="44" t="s">
        <v>576</v>
      </c>
      <c r="C24" s="71"/>
      <c r="D24" s="71"/>
      <c r="E24" s="71"/>
      <c r="F24" s="71"/>
      <c r="G24" s="71" t="n">
        <f aca="false">F23+F24</f>
        <v>0</v>
      </c>
      <c r="I24" s="71"/>
      <c r="J24" s="71"/>
      <c r="K24" s="71"/>
      <c r="L24" s="71"/>
      <c r="M24" s="71"/>
      <c r="N24" s="55" t="s">
        <v>577</v>
      </c>
      <c r="O24" s="77"/>
    </row>
    <row r="25" customFormat="false" ht="15" hidden="false" customHeight="false" outlineLevel="0" collapsed="false">
      <c r="A25" s="77"/>
      <c r="B25" s="44" t="s">
        <v>578</v>
      </c>
      <c r="C25" s="71"/>
      <c r="D25" s="71"/>
      <c r="E25" s="71"/>
      <c r="F25" s="71"/>
      <c r="G25" s="71"/>
      <c r="I25" s="71"/>
      <c r="J25" s="71"/>
      <c r="K25" s="71"/>
      <c r="L25" s="71"/>
      <c r="M25" s="71"/>
      <c r="N25" s="55" t="s">
        <v>581</v>
      </c>
      <c r="O25" s="77"/>
    </row>
    <row r="26" customFormat="false" ht="15" hidden="false" customHeight="false" outlineLevel="0" collapsed="false">
      <c r="A26" s="77"/>
      <c r="B26" s="44" t="s">
        <v>582</v>
      </c>
      <c r="C26" s="71"/>
      <c r="D26" s="71"/>
      <c r="E26" s="71"/>
      <c r="F26" s="71"/>
      <c r="G26" s="71" t="n">
        <f aca="false">F25+F26</f>
        <v>0</v>
      </c>
      <c r="I26" s="71"/>
      <c r="J26" s="71"/>
      <c r="K26" s="71"/>
      <c r="L26" s="71"/>
      <c r="M26" s="71"/>
      <c r="N26" s="55" t="s">
        <v>583</v>
      </c>
      <c r="O26" s="77"/>
    </row>
    <row r="27" customFormat="false" ht="15" hidden="false" customHeight="false" outlineLevel="0" collapsed="false">
      <c r="A27" s="53"/>
      <c r="B27" s="44" t="s">
        <v>584</v>
      </c>
      <c r="C27" s="71"/>
      <c r="D27" s="71"/>
      <c r="E27" s="71"/>
      <c r="F27" s="71"/>
      <c r="G27" s="71"/>
      <c r="I27" s="71"/>
      <c r="J27" s="71"/>
      <c r="K27" s="71"/>
      <c r="L27" s="71"/>
      <c r="M27" s="71"/>
      <c r="N27" s="55" t="s">
        <v>587</v>
      </c>
      <c r="O27" s="53"/>
    </row>
    <row r="28" customFormat="false" ht="15" hidden="false" customHeight="false" outlineLevel="0" collapsed="false">
      <c r="B28" s="44" t="s">
        <v>588</v>
      </c>
      <c r="C28" s="78" t="s">
        <v>611</v>
      </c>
      <c r="D28" s="71"/>
      <c r="E28" s="71"/>
      <c r="F28" s="71"/>
      <c r="G28" s="71" t="n">
        <f aca="false">F27+F28</f>
        <v>0</v>
      </c>
      <c r="I28" s="78" t="s">
        <v>612</v>
      </c>
      <c r="J28" s="71"/>
      <c r="K28" s="71"/>
      <c r="L28" s="71"/>
      <c r="M28" s="71"/>
      <c r="N28" s="55" t="s">
        <v>589</v>
      </c>
      <c r="O28" s="53"/>
    </row>
    <row r="29" customFormat="false" ht="15" hidden="false" customHeight="false" outlineLevel="0" collapsed="false">
      <c r="B29" s="44" t="s">
        <v>590</v>
      </c>
      <c r="C29" s="71"/>
      <c r="D29" s="71"/>
      <c r="E29" s="71"/>
      <c r="F29" s="71"/>
      <c r="G29" s="71"/>
      <c r="I29" s="71"/>
      <c r="J29" s="71"/>
      <c r="K29" s="71"/>
      <c r="L29" s="71"/>
      <c r="M29" s="71"/>
      <c r="N29" s="55" t="s">
        <v>593</v>
      </c>
      <c r="O29" s="53"/>
    </row>
    <row r="30" customFormat="false" ht="15" hidden="false" customHeight="false" outlineLevel="0" collapsed="false">
      <c r="A30" s="63"/>
      <c r="B30" s="44" t="s">
        <v>594</v>
      </c>
      <c r="C30" s="71"/>
      <c r="D30" s="71"/>
      <c r="E30" s="71"/>
      <c r="F30" s="71"/>
      <c r="G30" s="71" t="n">
        <f aca="false">F29+F30</f>
        <v>0</v>
      </c>
      <c r="I30" s="71"/>
      <c r="J30" s="71"/>
      <c r="K30" s="71"/>
      <c r="L30" s="71"/>
      <c r="M30" s="71"/>
      <c r="N30" s="55" t="s">
        <v>595</v>
      </c>
      <c r="O30" s="63"/>
    </row>
    <row r="31" customFormat="false" ht="15" hidden="false" customHeight="false" outlineLevel="0" collapsed="false">
      <c r="B31" s="44" t="s">
        <v>596</v>
      </c>
      <c r="C31" s="71"/>
      <c r="D31" s="71"/>
      <c r="E31" s="71"/>
      <c r="F31" s="71"/>
      <c r="G31" s="71"/>
      <c r="I31" s="71"/>
      <c r="J31" s="71"/>
      <c r="K31" s="71"/>
      <c r="L31" s="71"/>
      <c r="M31" s="71"/>
      <c r="N31" s="55" t="s">
        <v>599</v>
      </c>
      <c r="O31" s="53"/>
    </row>
    <row r="32" customFormat="false" ht="15" hidden="false" customHeight="false" outlineLevel="0" collapsed="false">
      <c r="B32" s="44" t="s">
        <v>600</v>
      </c>
      <c r="C32" s="71"/>
      <c r="D32" s="71"/>
      <c r="E32" s="71"/>
      <c r="F32" s="71"/>
      <c r="G32" s="71" t="n">
        <f aca="false">F31+F32</f>
        <v>0</v>
      </c>
      <c r="I32" s="71"/>
      <c r="J32" s="71"/>
      <c r="K32" s="71"/>
      <c r="L32" s="71"/>
      <c r="M32" s="71"/>
      <c r="N32" s="55" t="s">
        <v>601</v>
      </c>
      <c r="O32" s="53"/>
    </row>
    <row r="33" customFormat="false" ht="15" hidden="false" customHeight="false" outlineLevel="0" collapsed="false">
      <c r="B33" s="44" t="s">
        <v>602</v>
      </c>
      <c r="C33" s="78"/>
      <c r="D33" s="71"/>
      <c r="E33" s="71"/>
      <c r="F33" s="71"/>
      <c r="G33" s="71" t="n">
        <f aca="false">F33</f>
        <v>0</v>
      </c>
      <c r="I33" s="78"/>
      <c r="J33" s="71"/>
      <c r="K33" s="71"/>
      <c r="L33" s="71"/>
      <c r="M33" s="71"/>
      <c r="N33" s="55" t="s">
        <v>604</v>
      </c>
      <c r="O33" s="53"/>
    </row>
    <row r="34" customFormat="false" ht="15" hidden="false" customHeight="false" outlineLevel="0" collapsed="false">
      <c r="B34" s="52"/>
      <c r="C34" s="71"/>
      <c r="D34" s="71"/>
      <c r="E34" s="71"/>
      <c r="F34" s="71"/>
      <c r="G34" s="72" t="n">
        <f aca="false">SUM(G23:G33)</f>
        <v>0</v>
      </c>
      <c r="I34" s="71"/>
      <c r="J34" s="71"/>
      <c r="K34" s="71"/>
      <c r="L34" s="71"/>
      <c r="M34" s="71"/>
      <c r="N34" s="55"/>
      <c r="O34" s="53"/>
    </row>
    <row r="35" customFormat="false" ht="15" hidden="false" customHeight="false" outlineLevel="0" collapsed="false">
      <c r="B35" s="52"/>
      <c r="C35" s="71"/>
      <c r="D35" s="71"/>
      <c r="E35" s="71"/>
      <c r="F35" s="71"/>
      <c r="G35" s="45" t="n">
        <f aca="false">SUM(G22:G34)</f>
        <v>0</v>
      </c>
      <c r="M35" s="45" t="n">
        <f aca="false">SUM(M22:M34)</f>
        <v>0</v>
      </c>
      <c r="N35" s="55"/>
    </row>
    <row r="36" customFormat="false" ht="15" hidden="false" customHeight="false" outlineLevel="0" collapsed="false">
      <c r="E36" s="46" t="s">
        <v>613</v>
      </c>
      <c r="K36" s="45" t="n">
        <f aca="false">G35+M35</f>
        <v>0</v>
      </c>
    </row>
    <row r="38" customFormat="false" ht="15" hidden="false" customHeight="false" outlineLevel="0" collapsed="false">
      <c r="A38" s="79" t="s">
        <v>614</v>
      </c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2"/>
    </row>
    <row r="39" customFormat="false" ht="15" hidden="false" customHeight="false" outlineLevel="0" collapsed="false">
      <c r="L39" s="82" t="s">
        <v>615</v>
      </c>
      <c r="M39" s="81"/>
      <c r="N39" s="82"/>
    </row>
    <row r="40" customFormat="false" ht="15" hidden="false" customHeight="false" outlineLevel="0" collapsed="false">
      <c r="A40" s="83" t="s">
        <v>616</v>
      </c>
      <c r="B40" s="84"/>
      <c r="C40" s="58"/>
      <c r="E40" s="83" t="s">
        <v>617</v>
      </c>
      <c r="F40" s="57"/>
      <c r="G40" s="57"/>
      <c r="H40" s="57"/>
      <c r="I40" s="57"/>
      <c r="J40" s="58" t="n">
        <f aca="false">K18</f>
        <v>1728</v>
      </c>
      <c r="L40" s="85" t="n">
        <f aca="false">J40-C40</f>
        <v>1728</v>
      </c>
      <c r="M40" s="86" t="n">
        <f aca="false">(J40-C40)/J40</f>
        <v>1</v>
      </c>
    </row>
    <row r="41" customFormat="false" ht="15" hidden="false" customHeight="false" outlineLevel="0" collapsed="false">
      <c r="A41" s="87" t="s">
        <v>618</v>
      </c>
      <c r="B41" s="88"/>
      <c r="C41" s="61"/>
      <c r="E41" s="87" t="s">
        <v>619</v>
      </c>
      <c r="F41" s="60"/>
      <c r="G41" s="60"/>
      <c r="H41" s="60"/>
      <c r="I41" s="60"/>
      <c r="J41" s="61" t="n">
        <f aca="false">K36</f>
        <v>0</v>
      </c>
      <c r="L41" s="89" t="n">
        <f aca="false">J41-C41</f>
        <v>0</v>
      </c>
      <c r="M41" s="90" t="e">
        <f aca="false">(J41-C41)/J41</f>
        <v>#DIV/0!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253</TotalTime>
  <Application>LibreOffice/6.4.1.2$Linux_X86_64 LibreOffice_project/4d224e95b98b138af42a64d84056446d09082932</Application>
  <Company>CERN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2016-02-12T13:56:12Z</dcterms:created>
  <dc:creator>Laurent Roy</dc:creator>
  <dc:description/>
  <dc:language>en-US</dc:language>
  <cp:lastModifiedBy/>
  <dcterms:modified xsi:type="dcterms:W3CDTF">2020-07-18T12:02:02Z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CERN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WorkbookGuid">
    <vt:lpwstr>579d06cc-df64-4986-84fa-411fec128254</vt:lpwstr>
  </property>
</Properties>
</file>